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<sst xmlns="http://schemas.openxmlformats.org/spreadsheetml/2006/main" count="3360" uniqueCount="598">
  <si>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</si>
  <si>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</si>
  <si>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</si>
  <si>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</si>
  <si>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</si>
  <si>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</si>
  <si>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</si>
  <si>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</si>
  <si>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</si>
  <si>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</si>
  <si>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</si>
  <si>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</si>
  <si>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</si>
  <si>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</si>
  <si>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</si>
  <si>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</si>
  <si>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</si>
  <si>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</si>
  <si>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</si>
  <si>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</si>
  <si>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</si>
  <si>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</si>
  <si>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</si>
  <si>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</si>
  <si>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</si>
  <si>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</si>
  <si>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</si>
  <si>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</si>
  <si>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</si>
  <si>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</si>
  <si>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</si>
  <si>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</si>
  <si>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</si>
  <si>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</si>
  <si>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</si>
  <si>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</si>
  <si>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</si>
  <si>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</si>
  <si>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</si>
  <si>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</si>
  <si>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</si>
  <si>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</si>
  <si>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</si>
  <si>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</si>
  <si>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</si>
  <si>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</si>
  <si>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</si>
  <si>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</si>
  <si>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</si>
  <si>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</si>
  <si>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</si>
  <si>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</si>
  <si>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</si>
  <si>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</si>
  <si>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</si>
  <si>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</si>
  <si>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</si>
  <si>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</si>
  <si>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</si>
  <si>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</si>
  <si>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</si>
  <si>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</si>
  <si>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</si>
  <si>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</si>
  <si>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</si>
  <si>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</si>
  <si>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</si>
  <si>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</si>
  <si>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</si>
  <si>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</si>
  <si>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</si>
  <si>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</si>
  <si>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</si>
  <si>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</si>
  <si>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</si>
  <si>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</si>
  <si>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</si>
  <si>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</si>
  <si>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</si>
  <si>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</si>
  <si>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</si>
  <si>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</si>
  <si>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</si>
  <si>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</si>
  <si>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</si>
  <si>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</si>
  <si>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</si>
  <si>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</si>
  <si>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</si>
  <si>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</si>
  <si>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</si>
  <si>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</si>
  <si>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</si>
  <si>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</si>
  <si>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</si>
  <si>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</si>
  <si>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</si>
  <si>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</si>
  <si>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</si>
  <si>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</si>
  <si>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</si>
  <si>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</si>
  <si>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</si>
  <si>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</si>
  <si>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</si>
  <si>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</si>
  <si>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</si>
  <si>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</si>
  <si>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</si>
  <si>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</si>
  <si>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</si>
  <si>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</si>
  <si>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</si>
  <si>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</si>
  <si>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</si>
  <si>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</si>
  <si>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</si>
  <si>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</si>
  <si>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</si>
  <si>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</si>
  <si>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</si>
  <si>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</si>
  <si>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</si>
  <si>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</si>
  <si>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</si>
  <si>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</si>
  <si>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</si>
  <si>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</si>
  <si>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</si>
  <si>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</si>
  <si>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</si>
  <si>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</si>
  <si>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</si>
  <si>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</si>
  <si>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</si>
  <si>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</si>
  <si>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</si>
  <si>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</si>
  <si>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</si>
  <si>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</si>
  <si>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</si>
  <si>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</si>
  <si>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</si>
  <si>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</si>
  <si>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</si>
  <si>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</si>
  <si>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</si>
  <si>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</si>
  <si>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</si>
  <si>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</si>
  <si>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</si>
  <si>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</si>
  <si>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</si>
  <si>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</si>
  <si>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</si>
  <si>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</si>
  <si>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</si>
  <si>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</si>
  <si>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</si>
  <si>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</si>
  <si>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</si>
  <si>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</si>
  <si>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</si>
  <si>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</si>
  <si>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</si>
  <si>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</si>
  <si>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</si>
  <si>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</si>
  <si>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</si>
  <si>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</si>
  <si>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</si>
  <si>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</si>
  <si>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</si>
  <si>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</si>
  <si>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</si>
  <si>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</si>
  <si>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</si>
  <si>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</si>
  <si>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</si>
  <si>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</si>
  <si>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</si>
  <si>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</si>
  <si>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</si>
  <si>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</si>
  <si>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</si>
  <si>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</si>
  <si>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</si>
  <si>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</si>
  <si>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</si>
  <si>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</si>
  <si>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</si>
  <si>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</si>
  <si>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</si>
  <si>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</si>
  <si>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</si>
  <si>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</si>
  <si>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</si>
  <si>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</si>
  <si>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</si>
  <si>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</si>
  <si>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</si>
  <si>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</si>
  <si>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</si>
  <si>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</si>
  <si>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</si>
  <si>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</si>
  <si>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</si>
  <si>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</si>
  <si>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</si>
  <si>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</si>
  <si>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</si>
  <si>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</si>
  <si>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</si>
  <si>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</si>
  <si>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</si>
  <si>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</si>
  <si>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</si>
  <si>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</si>
  <si>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</si>
  <si>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</si>
  <si>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</si>
  <si>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</si>
  <si>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</si>
  <si>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</si>
  <si>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</si>
  <si>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</si>
  <si>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</si>
  <si>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</si>
  <si>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</si>
  <si>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</si>
  <si>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</si>
  <si>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</si>
  <si>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</si>
  <si>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</si>
  <si>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</si>
  <si>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</si>
  <si>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</si>
  <si>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</si>
  <si>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</si>
  <si>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</si>
  <si>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</si>
  <si>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</si>
  <si>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</si>
  <si>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</si>
  <si>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</si>
  <si>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</si>
  <si>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</si>
  <si>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</si>
  <si>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</si>
  <si>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</si>
  <si>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</si>
  <si>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</si>
  <si>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</si>
  <si>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</si>
  <si>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</si>
  <si>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</si>
  <si>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</si>
  <si>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</si>
  <si>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</si>
  <si>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</si>
  <si>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</si>
  <si>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</si>
  <si>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</si>
  <si>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</si>
  <si>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</si>
  <si>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</si>
  <si>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</si>
  <si>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</si>
  <si>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</si>
  <si>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</si>
  <si>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</si>
  <si>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</si>
  <si>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</si>
  <si>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</si>
  <si>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</si>
  <si>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</si>
  <si>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</si>
  <si>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</si>
  <si>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</si>
  <si>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</si>
  <si>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</si>
  <si>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</si>
  <si>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</si>
  <si>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</si>
  <si>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</si>
  <si>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</si>
  <si>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</si>
  <si>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</si>
  <si>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</si>
  <si>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</si>
  <si>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</si>
  <si>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</si>
  <si>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</si>
  <si>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</si>
  <si>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</si>
  <si>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</si>
  <si>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</si>
  <si>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</si>
  <si>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</si>
  <si>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</si>
  <si>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</si>
  <si>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</si>
  <si>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</si>
  <si>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</si>
  <si>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</si>
  <si>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</si>
  <si>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</si>
  <si>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</si>
  <si>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</si>
  <si>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</si>
  <si>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</si>
  <si>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</si>
  <si>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</si>
  <si>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</si>
  <si>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</si>
  <si>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</si>
  <si>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</si>
  <si>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</si>
  <si>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</si>
  <si>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</si>
  <si>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</si>
  <si>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</si>
  <si>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</si>
  <si>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</si>
  <si>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</si>
  <si>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</si>
  <si>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</si>
  <si>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</si>
  <si>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</si>
  <si>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</si>
  <si>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</si>
  <si>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</si>
  <si>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</si>
  <si>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</si>
  <si>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</si>
  <si>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</si>
  <si>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</si>
  <si>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</si>
  <si>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</si>
  <si>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</si>
  <si>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</si>
  <si>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</si>
  <si>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</si>
  <si>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</si>
  <si>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</si>
  <si>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</si>
  <si>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</si>
  <si>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</si>
  <si>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</si>
  <si>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</si>
  <si>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</si>
  <si>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</si>
  <si>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</si>
  <si>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</si>
  <si>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</si>
  <si>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</si>
  <si>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</si>
  <si>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</si>
  <si>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</si>
  <si>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</si>
  <si>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</si>
  <si>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</si>
  <si>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</si>
  <si>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</si>
  <si>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</si>
  <si>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</si>
  <si>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</si>
  <si>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</si>
  <si>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</si>
  <si>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</si>
  <si>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</si>
  <si>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</si>
  <si>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</si>
  <si>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</si>
  <si>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</si>
  <si>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</si>
  <si>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</si>
  <si>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</si>
  <si>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</si>
  <si>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</si>
  <si>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</si>
  <si>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</si>
  <si>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</si>
  <si>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</si>
  <si>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</si>
  <si>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</si>
  <si>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</si>
  <si>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</si>
  <si>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</si>
  <si>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</si>
  <si>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</si>
  <si>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</si>
  <si>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</si>
  <si>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</si>
  <si>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</si>
  <si>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</si>
  <si>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</si>
  <si>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</si>
  <si>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</si>
  <si>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</si>
  <si>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</si>
  <si>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</si>
  <si>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</si>
  <si>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</si>
  <si>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</si>
  <si>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</si>
  <si>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</si>
  <si>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</si>
  <si>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</si>
  <si>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</si>
  <si>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</si>
  <si>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</si>
  <si>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</si>
  <si>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</si>
  <si>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</si>
  <si>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</si>
  <si>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</si>
  <si>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</si>
  <si>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</si>
  <si>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</si>
  <si>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</si>
  <si>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</si>
  <si>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</si>
  <si>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</si>
  <si>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</si>
  <si>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</si>
  <si>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</si>
  <si>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</si>
  <si>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</si>
  <si>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</si>
  <si>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</si>
  <si>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</si>
  <si>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</si>
  <si>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</si>
  <si>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</si>
  <si>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</si>
  <si>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</si>
  <si>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</si>
  <si>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</si>
  <si>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</si>
  <si>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</si>
  <si>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</si>
  <si>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</si>
  <si>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</si>
  <si>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</si>
  <si>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</si>
  <si>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</si>
  <si>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</si>
  <si>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</si>
  <si>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</si>
  <si>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</si>
  <si>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</si>
  <si>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</si>
  <si>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</si>
  <si>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</si>
  <si>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</si>
  <si>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</si>
  <si>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</si>
  <si>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</si>
  <si>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</si>
  <si>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</si>
  <si>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</si>
  <si>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</si>
  <si>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</si>
  <si>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</si>
  <si>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</si>
  <si>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</si>
  <si>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</si>
  <si>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</si>
  <si>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</si>
  <si>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</si>
  <si>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</si>
  <si>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</si>
  <si>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</si>
  <si>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</si>
  <si>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</si>
  <si>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</si>
  <si>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</si>
  <si>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</si>
  <si>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</si>
  <si>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</si>
  <si>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</si>
  <si>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</si>
  <si>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</si>
  <si>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</si>
  <si>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</si>
  <si>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</si>
  <si>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</si>
  <si>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</si>
  <si>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</si>
  <si>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</si>
  <si>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</si>
  <si>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</si>
  <si>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</si>
  <si>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</si>
  <si>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</si>
  <si>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</si>
  <si>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</si>
  <si>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</si>
  <si>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</si>
  <si>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</si>
  <si>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</si>
  <si>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</si>
  <si>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</si>
  <si>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</si>
  <si>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</si>
  <si>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</si>
  <si>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</si>
  <si>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</si>
  <si>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</si>
  <si>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</si>
  <si>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</si>
  <si>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</si>
  <si>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</si>
  <si>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</si>
  <si>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</si>
  <si>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</si>
  <si>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</si>
  <si>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</si>
  <si>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</si>
  <si>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</si>
  <si>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</si>
  <si>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</si>
  <si>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</si>
  <si>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</si>
  <si>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</si>
  <si>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</si>
  <si>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</si>
  <si>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</si>
  <si>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</si>
  <si>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</si>
  <si>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</si>
  <si>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</si>
  <si>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</si>
  <si>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</si>
  <si>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</si>
  <si>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</si>
  <si>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</si>
  <si>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</si>
  <si>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</si>
  <si>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</si>
  <si>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</si>
  <si>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</si>
  <si>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</si>
  <si>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</si>
  <si>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</si>
  <si>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</si>
  <si>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</si>
  <si>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</si>
  <si>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</si>
  <si>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</si>
  <si>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</si>
  <si>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</si>
  <si>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</si>
  <si>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</si>
  <si>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</si>
  <si>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</si>
  <si>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</si>
  <si>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</si>
  <si>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</si>
  <si>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</si>
  <si>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</si>
  <si>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</si>
  <si>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</si>
  <si>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</si>
  <si>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</si>
  <si>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</si>
  <si>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</si>
  <si>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</si>
  <si>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</si>
  <si>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</si>
  <si>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</si>
  <si>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</si>
  <si>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</si>
  <si>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</si>
  <si>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</si>
  <si>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</si>
  <si>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</si>
  <si>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</si>
  <si>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</si>
  <si>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</si>
  <si>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</si>
  <si>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</si>
  <si>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</si>
  <si>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</si>
  <si>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</si>
  <si>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</si>
  <si>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 xml:space="preserve"> не предусматривается</t>
  </si>
  <si>
    <t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t>
  </si>
  <si>
    <t>К_1.2</t>
  </si>
  <si>
    <t xml:space="preserve">1.4-Покупка земельных участков для целей реализации инвестиционных проектов, всего, в том числе:: 1.4.1- Приобретение земельного участка в г. Туапсе для дальнейшего строительства административного здания с целью создания центра обслуживания потребителей и размещения сотрудников Центрального отделения филиала  АО «НЭСК» «Туапсеэнергосбыт» (необходимая площадь земельного участка не менее 6 соток, при этом протяженность фасада не менее 25 м.) </t>
  </si>
  <si>
    <t xml:space="preserve">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а именно:
• заключение с потребителем (покупателем) договора энергоснабжения (купли-продажи (поставки) электрической энергии (мощности);
• обеспечение приема показаний приборов учета от потребителей (покупателей);
• обеспечение выставления потребителю (покупателю) счетов на оплату электрической энергии;
• обеспечение потребителю (покупателю) возможности внесения платы по договору энергоснабжения (купли-продажи (поставки) электрической энергии (мощности);
• предоставление потребителям (покупателям) путем размещения в центрах очного обслуживания информации о перечне документов, необходимых для заключения договора энергоснабжения (купли-продажи (поставки) электрической энергии (мощности), формы договора энергоснабжения (купли-продажи (поставки) электрической энергии (мощности), разработанные и внедренные гарантирующим поставщиком стандарты качества обслуживания потребителей (покупателей) и изменения указанных стандартов, порядок и условия внесения платежей по договору энергоснабжения (купли-продажи (поставки) электрической энергии (мощности), порядок и условия приема показаний приборов учета и последствия вывода из строя приборов учета либо отсутствия приборов учета, возможные последствия нарушения обязательств по оплате электрической энергии в виде введения полного и (или) частичного ограничения режима потребления электрической энергии, а по запросу потребителя - размер задолженности по оплате электрической энергии, размер и порядок расчета стоимости электрической энергии, действующие тарифы и льготы, график обслуживания потребителей (покупателей) в центрах очного и заочного обслуживания потребителей (покупателей), а также адреса и телефоны указанных центров.
Создать центр обслуживания потребителей, отвечающий требованиям СП 59.13330.2016 «Доступность зданий и сооружений для маломобильных групп населения. Актуализированная редакция СНиП 35-01-2001». Центр обслуживания потребителей должен быть расположен в доступном месте с развитой транспортной развязкой.
</t>
  </si>
  <si>
    <t xml:space="preserve">Проведение регламентированных закупочных процедур по подбору земельного участка для строительства административного здания (габариты приобретаемого земельного участка должны соответствовать требованиям градостроительного кодекса, с учетом параметров и площади здания). На земельном участке необходимо учесть парковочные места.
- заключение договора купли – продажи земельного участка с победителем торгов;
- регистрация права собственности на земельный участок;
- получение градостроительного плана на земельный участок;
- получение технических условий на подключение коммуникаций от ресурс снабжающих организаций.
</t>
  </si>
  <si>
    <t xml:space="preserve">Исполнение требований, предусмотренных пунктом 11 Постановления Правительства РФ от 04.05.2012 N 442, о стандартах качества обслуживания потребителей;
- Сокращение затрат по арендной плате;
- Получение офисного здания в непосредственной близости к объектам инфраструктуры и доступности общественного транспорта для потребителей;
- Обеспечение комфортных условий для людей с ограниченными возможностями.
</t>
  </si>
  <si>
    <t xml:space="preserve">Приобретение земельного участка для строительства административного здания, срок 2-й квартал 2022 года;
- регистрация права собственности на земельный участок – 2-й квартал 2022 года;
- получение градостроительного плана на земельный участок  - 3-й квартал 2022 год;
- получение технических условий на подключение коммуникаций от ресурс снабжающих организаций – 3 квартал 2022 года.
</t>
  </si>
  <si>
    <t>4 года</t>
  </si>
  <si>
    <t>1,42  млн руб.</t>
  </si>
  <si>
    <t>К_1.2. Приобретение земельного участка в Туапсе.kmz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</si>
</sst>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0" borderId="0" xfId="284" applyAlignment="1">
      <alignment vertic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file:///\\nesk.ru\docs01\&#1055;&#1088;&#1086;&#1080;&#1079;&#1074;&#1086;&#1076;&#1089;&#1090;&#1074;&#1077;&#1085;&#1085;&#1086;-&#1090;&#1077;&#1093;&#1085;&#1080;&#1095;&#1077;&#1089;&#1082;&#1080;&#1081;%20&#1086;&#1090;&#1076;&#1077;&#1083;\&#1047;&#1072;&#1090;&#1088;&#1072;&#1090;&#1099;%20&#1087;&#1086;%20&#1048;&#1055;\&#1048;&#1055;%202021-2023\&#1048;&#1055;%202021-2023%20&#1059;&#1058;&#1042;&#1045;&#1056;&#1046;&#1044;&#1045;&#1053;&#1040;\&#1055;&#1072;&#1089;&#1087;&#1086;&#1088;&#1090;&#1072;\&#1050;_1.2.%20&#1055;&#1088;&#1080;&#1086;&#1073;&#1088;&#1077;&#1090;&#1077;&#1085;&#1080;&#1077;%20&#1047;&#1059;%20&#1076;&#1083;&#1103;%20&#1089;&#1090;&#1088;&#1086;&#1080;&#1090;&#1077;&#1083;&#1100;&#1089;&#1090;&#1074;&#1072;%20&#1054;&#1050;&#1057;%20&#1075;.%20&#1058;&#1091;&#1072;&#1087;&#1089;&#1077;\&#1050;_1.2.%20&#1055;&#1088;&#1080;&#1086;&#1073;&#1088;&#1077;&#1090;&#1077;&#1085;&#1080;&#1077;%20&#1047;&#1059;%20&#1074;%20&#1058;&#1091;&#1072;&#1087;&#1089;&#1077;.km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3" zoomScale="110" zoomScaleNormal="90" zoomScaleSheetLayoutView="110" workbookViewId="0">
      <selection activeCell="C14" sqref="C14"/>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1" t="s">
        <v>552</v>
      </c>
      <c r="B1" s="191"/>
      <c r="C1" s="191"/>
      <c r="D1" s="114"/>
      <c r="E1" s="114"/>
      <c r="F1" s="114"/>
    </row>
    <row r="2" spans="1:6" ht="20.25" x14ac:dyDescent="0.25">
      <c r="A2" s="192" t="s">
        <v>536</v>
      </c>
      <c r="B2" s="192"/>
      <c r="C2" s="192"/>
      <c r="D2" s="114"/>
      <c r="E2" s="114"/>
      <c r="F2" s="114"/>
    </row>
    <row r="3" spans="1:6" ht="18.75" x14ac:dyDescent="0.25">
      <c r="A3" s="193"/>
      <c r="B3" s="193"/>
      <c r="C3" s="193"/>
      <c r="D3" s="114"/>
      <c r="E3" s="114"/>
      <c r="F3" s="114"/>
    </row>
    <row r="4" spans="1:6" x14ac:dyDescent="0.25">
      <c r="A4" s="194" t="s">
        <v>578</v>
      </c>
      <c r="B4" s="194"/>
      <c r="C4" s="194"/>
      <c r="D4" s="114"/>
      <c r="E4" s="114"/>
      <c r="F4" s="114"/>
    </row>
    <row r="5" spans="1:6" ht="15.75" x14ac:dyDescent="0.25">
      <c r="A5" s="195" t="s">
        <v>537</v>
      </c>
      <c r="B5" s="195"/>
      <c r="C5" s="195"/>
      <c r="D5" s="114"/>
      <c r="E5" s="114"/>
      <c r="F5" s="114"/>
    </row>
    <row r="6" spans="1:6" ht="15.75" customHeight="1" x14ac:dyDescent="0.25">
      <c r="A6" s="197"/>
      <c r="B6" s="197"/>
      <c r="C6" s="197"/>
      <c r="D6" s="114"/>
      <c r="E6" s="114"/>
      <c r="F6" s="114"/>
    </row>
    <row r="7" spans="1:6" ht="15.75" customHeight="1" x14ac:dyDescent="0.25">
      <c r="A7" s="199">
        <v>2308091759</v>
      </c>
      <c r="B7" s="199"/>
      <c r="C7" s="199"/>
      <c r="D7" s="114"/>
      <c r="E7" s="114"/>
      <c r="F7" s="114"/>
    </row>
    <row r="8" spans="1:6" ht="15.75" customHeight="1" x14ac:dyDescent="0.25">
      <c r="A8" s="197" t="s">
        <v>541</v>
      </c>
      <c r="B8" s="197"/>
      <c r="C8" s="197"/>
      <c r="D8" s="114"/>
      <c r="E8" s="114"/>
      <c r="F8" s="114"/>
    </row>
    <row r="9" spans="1:6" ht="15.75" customHeight="1" x14ac:dyDescent="0.25">
      <c r="A9" s="112"/>
      <c r="B9" s="112"/>
      <c r="C9" s="112"/>
      <c r="D9" s="114"/>
      <c r="E9" s="114"/>
      <c r="F9" s="114"/>
    </row>
    <row r="10" spans="1:6" ht="53.25" customHeight="1" x14ac:dyDescent="0.25">
      <c r="A10" s="196" t="s">
        <v>542</v>
      </c>
      <c r="B10" s="196"/>
      <c r="C10" s="196"/>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589</v>
      </c>
      <c r="D13" s="114"/>
      <c r="E13" s="114"/>
      <c r="F13" s="114"/>
    </row>
    <row r="14" spans="1:6" ht="126" x14ac:dyDescent="0.25">
      <c r="A14" s="109">
        <v>2</v>
      </c>
      <c r="B14" s="110" t="s">
        <v>544</v>
      </c>
      <c r="C14" s="1" t="s">
        <v>588</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587</v>
      </c>
      <c r="D16" s="114"/>
      <c r="E16" s="114"/>
      <c r="F16" s="114"/>
    </row>
    <row r="17" spans="1:6" ht="47.25" x14ac:dyDescent="0.25">
      <c r="A17" s="109">
        <v>5</v>
      </c>
      <c r="B17" s="110" t="s">
        <v>547</v>
      </c>
      <c r="C17" s="1" t="s">
        <v>587</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8" t="s">
        <v>550</v>
      </c>
      <c r="B20" s="198"/>
      <c r="C20" s="198"/>
      <c r="D20" s="198"/>
      <c r="E20" s="198"/>
      <c r="F20" s="198"/>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5" customFormat="1" ht="18.75" customHeight="1"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81"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81"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81" customFormat="1" ht="24.75" customHeight="1" x14ac:dyDescent="0.2">
      <c r="A15" s="255" t="s">
        <v>318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135</v>
      </c>
      <c r="B17" s="249" t="s">
        <v>189</v>
      </c>
      <c r="C17" s="250"/>
      <c r="D17" s="227" t="s">
        <v>205</v>
      </c>
      <c r="E17" s="227"/>
      <c r="F17" s="227"/>
      <c r="G17" s="227"/>
      <c r="H17" s="227"/>
      <c r="I17" s="230" t="s">
        <v>191</v>
      </c>
      <c r="J17" s="230" t="s">
        <v>41</v>
      </c>
      <c r="K17" s="249" t="s">
        <v>145</v>
      </c>
      <c r="L17" s="250"/>
      <c r="M17" s="249" t="s">
        <v>143</v>
      </c>
      <c r="N17" s="250"/>
      <c r="O17" s="249" t="s">
        <v>40</v>
      </c>
      <c r="P17" s="250"/>
      <c r="Q17" s="227" t="s">
        <v>39</v>
      </c>
      <c r="R17" s="226" t="s">
        <v>184</v>
      </c>
      <c r="S17" s="226"/>
      <c r="T17" s="226"/>
      <c r="U17" s="226"/>
      <c r="V17" s="226" t="s">
        <v>186</v>
      </c>
      <c r="W17" s="226"/>
      <c r="X17" s="226"/>
      <c r="Y17" s="226"/>
      <c r="Z17" s="230" t="s">
        <v>187</v>
      </c>
      <c r="AA17" s="230" t="s">
        <v>188</v>
      </c>
      <c r="AB17" s="223" t="s">
        <v>37</v>
      </c>
      <c r="AC17" s="224"/>
      <c r="AD17" s="225"/>
      <c r="AE17" s="223" t="s">
        <v>36</v>
      </c>
      <c r="AF17" s="224"/>
      <c r="AG17" s="223" t="s">
        <v>308</v>
      </c>
      <c r="AH17" s="224"/>
      <c r="AI17" s="224"/>
      <c r="AJ17" s="224"/>
      <c r="AK17" s="225"/>
    </row>
    <row r="18" spans="1:131" ht="204.75" customHeight="1" x14ac:dyDescent="0.25">
      <c r="A18" s="240"/>
      <c r="B18" s="251"/>
      <c r="C18" s="252"/>
      <c r="D18" s="230" t="s">
        <v>368</v>
      </c>
      <c r="E18" s="227" t="s">
        <v>369</v>
      </c>
      <c r="F18" s="227"/>
      <c r="G18" s="284" t="s">
        <v>370</v>
      </c>
      <c r="H18" s="285"/>
      <c r="I18" s="242"/>
      <c r="J18" s="242"/>
      <c r="K18" s="251"/>
      <c r="L18" s="252"/>
      <c r="M18" s="251"/>
      <c r="N18" s="252"/>
      <c r="O18" s="251"/>
      <c r="P18" s="252"/>
      <c r="Q18" s="227"/>
      <c r="R18" s="227" t="s">
        <v>353</v>
      </c>
      <c r="S18" s="227"/>
      <c r="T18" s="284" t="s">
        <v>371</v>
      </c>
      <c r="U18" s="285"/>
      <c r="V18" s="226" t="s">
        <v>185</v>
      </c>
      <c r="W18" s="226"/>
      <c r="X18" s="223" t="s">
        <v>372</v>
      </c>
      <c r="Y18" s="225"/>
      <c r="Z18" s="231"/>
      <c r="AA18" s="242"/>
      <c r="AB18" s="123" t="s">
        <v>347</v>
      </c>
      <c r="AC18" s="123" t="s">
        <v>348</v>
      </c>
      <c r="AD18" s="124" t="s">
        <v>127</v>
      </c>
      <c r="AE18" s="124" t="s">
        <v>35</v>
      </c>
      <c r="AF18" s="124" t="s">
        <v>34</v>
      </c>
      <c r="AG18" s="230" t="s">
        <v>358</v>
      </c>
      <c r="AH18" s="226" t="s">
        <v>351</v>
      </c>
      <c r="AI18" s="226"/>
      <c r="AJ18" s="227" t="s">
        <v>352</v>
      </c>
      <c r="AK18" s="227"/>
    </row>
    <row r="19" spans="1:131" ht="51.75" customHeight="1" x14ac:dyDescent="0.25">
      <c r="A19" s="241"/>
      <c r="B19" s="124" t="s">
        <v>349</v>
      </c>
      <c r="C19" s="124" t="s">
        <v>350</v>
      </c>
      <c r="D19" s="231"/>
      <c r="E19" s="124" t="s">
        <v>349</v>
      </c>
      <c r="F19" s="124" t="s">
        <v>350</v>
      </c>
      <c r="G19" s="133" t="s">
        <v>289</v>
      </c>
      <c r="H19" s="134" t="s">
        <v>259</v>
      </c>
      <c r="I19" s="231"/>
      <c r="J19" s="231"/>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1"/>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8"/>
      <c r="B1" s="208"/>
      <c r="C1" s="208"/>
      <c r="D1" s="208"/>
      <c r="E1" s="208"/>
      <c r="F1" s="208"/>
      <c r="G1" s="208"/>
      <c r="H1" s="208"/>
      <c r="I1" s="208"/>
      <c r="J1" s="208"/>
      <c r="K1" s="208"/>
      <c r="L1" s="208"/>
      <c r="M1" s="208"/>
      <c r="N1" s="208"/>
      <c r="O1" s="208"/>
    </row>
    <row r="2" spans="1:26"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c r="Y2" s="70"/>
      <c r="Z2" s="70"/>
    </row>
    <row r="3" spans="1:26"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c r="Y3" s="70"/>
      <c r="Z3" s="70"/>
    </row>
    <row r="4" spans="1:26"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c r="Y4" s="70"/>
      <c r="Z4" s="70"/>
    </row>
    <row r="5" spans="1:26"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c r="Y5" s="70"/>
      <c r="Z5" s="70"/>
    </row>
    <row r="6" spans="1:26"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c r="Y6" s="70"/>
      <c r="Z6" s="70"/>
    </row>
    <row r="7" spans="1:26" s="75" customFormat="1" ht="18.75"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70"/>
      <c r="Q7" s="70"/>
      <c r="R7" s="70"/>
      <c r="S7" s="70"/>
      <c r="T7" s="70"/>
      <c r="U7" s="70"/>
      <c r="V7" s="70"/>
      <c r="W7" s="70"/>
      <c r="X7" s="70"/>
      <c r="Y7" s="70"/>
      <c r="Z7" s="70"/>
    </row>
    <row r="8" spans="1:26"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6"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c r="Y9" s="79"/>
      <c r="Z9" s="79"/>
    </row>
    <row r="10" spans="1:26"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71"/>
      <c r="Q10" s="71"/>
      <c r="R10" s="71"/>
      <c r="S10" s="71"/>
      <c r="T10" s="71"/>
      <c r="U10" s="71"/>
      <c r="V10" s="71"/>
      <c r="W10" s="71"/>
      <c r="X10" s="71"/>
      <c r="Y10" s="71"/>
      <c r="Z10" s="71"/>
    </row>
    <row r="11" spans="1:26"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c r="Y11" s="72"/>
      <c r="Z11" s="72"/>
    </row>
    <row r="12" spans="1:26"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c r="Y12" s="72"/>
      <c r="Z12" s="72"/>
    </row>
    <row r="13" spans="1:26" s="81"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82"/>
      <c r="Q13" s="82"/>
      <c r="R13" s="82"/>
      <c r="S13" s="82"/>
      <c r="T13" s="82"/>
      <c r="U13" s="82"/>
      <c r="V13" s="82"/>
      <c r="W13" s="82"/>
    </row>
    <row r="14" spans="1:26" s="81" customFormat="1" ht="18.75" customHeight="1" x14ac:dyDescent="0.2">
      <c r="A14" s="209"/>
      <c r="B14" s="209"/>
      <c r="C14" s="209"/>
      <c r="D14" s="209"/>
      <c r="E14" s="209"/>
      <c r="F14" s="209"/>
      <c r="G14" s="209"/>
      <c r="H14" s="209"/>
      <c r="I14" s="209"/>
      <c r="J14" s="209"/>
      <c r="K14" s="209"/>
      <c r="L14" s="209"/>
      <c r="M14" s="209"/>
      <c r="N14" s="209"/>
      <c r="O14" s="209"/>
      <c r="P14" s="82"/>
      <c r="Q14" s="82"/>
      <c r="R14" s="82"/>
      <c r="S14" s="82"/>
      <c r="T14" s="82"/>
      <c r="U14" s="82"/>
      <c r="V14" s="82"/>
      <c r="W14" s="82"/>
    </row>
    <row r="15" spans="1:26" s="81" customFormat="1" ht="18.75" customHeight="1" x14ac:dyDescent="0.2">
      <c r="A15" s="207" t="s">
        <v>319</v>
      </c>
      <c r="B15" s="207"/>
      <c r="C15" s="207"/>
      <c r="D15" s="207"/>
      <c r="E15" s="207"/>
      <c r="F15" s="207"/>
      <c r="G15" s="207"/>
      <c r="H15" s="207"/>
      <c r="I15" s="207"/>
      <c r="J15" s="207"/>
      <c r="K15" s="207"/>
      <c r="L15" s="207"/>
      <c r="M15" s="207"/>
      <c r="N15" s="207"/>
      <c r="O15" s="207"/>
      <c r="P15" s="82"/>
      <c r="Q15" s="82"/>
      <c r="R15" s="82"/>
      <c r="S15" s="82"/>
      <c r="T15" s="82"/>
      <c r="U15" s="82"/>
      <c r="V15" s="82"/>
      <c r="W15" s="82"/>
    </row>
    <row r="16" spans="1:26" s="81" customFormat="1" ht="22.5" customHeight="1" x14ac:dyDescent="0.2">
      <c r="A16" s="291"/>
      <c r="B16" s="291"/>
      <c r="C16" s="291"/>
      <c r="D16" s="291"/>
      <c r="E16" s="291"/>
      <c r="F16" s="291"/>
      <c r="G16" s="291"/>
      <c r="H16" s="291"/>
      <c r="I16" s="291"/>
      <c r="J16" s="291"/>
      <c r="K16" s="291"/>
      <c r="L16" s="291"/>
      <c r="M16" s="291"/>
      <c r="N16" s="291"/>
      <c r="O16" s="291"/>
      <c r="P16" s="83"/>
      <c r="Q16" s="83"/>
      <c r="R16" s="83"/>
      <c r="S16" s="83"/>
      <c r="T16" s="83"/>
      <c r="U16" s="83"/>
      <c r="V16" s="83"/>
      <c r="W16" s="83"/>
      <c r="X16" s="83"/>
      <c r="Y16" s="83"/>
      <c r="Z16" s="83"/>
    </row>
    <row r="17" spans="1:26" s="81" customFormat="1" ht="78" customHeight="1" x14ac:dyDescent="0.2">
      <c r="A17" s="212" t="s">
        <v>135</v>
      </c>
      <c r="B17" s="212" t="s">
        <v>190</v>
      </c>
      <c r="C17" s="212" t="s">
        <v>373</v>
      </c>
      <c r="D17" s="212" t="s">
        <v>24</v>
      </c>
      <c r="E17" s="287" t="s">
        <v>309</v>
      </c>
      <c r="F17" s="288"/>
      <c r="G17" s="288"/>
      <c r="H17" s="288"/>
      <c r="I17" s="289"/>
      <c r="J17" s="290" t="s">
        <v>379</v>
      </c>
      <c r="K17" s="290"/>
      <c r="L17" s="290"/>
      <c r="M17" s="290"/>
      <c r="N17" s="290"/>
      <c r="O17" s="290"/>
      <c r="P17" s="82"/>
      <c r="Q17" s="82"/>
      <c r="R17" s="82"/>
      <c r="S17" s="82"/>
      <c r="T17" s="82"/>
      <c r="U17" s="82"/>
      <c r="V17" s="82"/>
      <c r="W17" s="82"/>
    </row>
    <row r="18" spans="1:26" s="81" customFormat="1" ht="107.25" customHeight="1" x14ac:dyDescent="0.2">
      <c r="A18" s="212"/>
      <c r="B18" s="212"/>
      <c r="C18" s="212"/>
      <c r="D18" s="212"/>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3"/>
      <c r="B1" s="303"/>
      <c r="C1" s="303"/>
      <c r="D1" s="303"/>
      <c r="E1" s="303"/>
      <c r="F1" s="303"/>
      <c r="G1" s="303"/>
      <c r="H1" s="303"/>
      <c r="I1" s="303"/>
      <c r="J1" s="303"/>
    </row>
    <row r="2" spans="1:10" ht="20.25" x14ac:dyDescent="0.25">
      <c r="A2" s="192" t="s">
        <v>2</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row>
    <row r="5" spans="1:10" x14ac:dyDescent="0.25">
      <c r="A5" s="205" t="s">
        <v>537</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К_1.2</v>
      </c>
      <c r="B7" s="210"/>
      <c r="C7" s="210"/>
      <c r="D7" s="210"/>
      <c r="E7" s="210"/>
      <c r="F7" s="210"/>
      <c r="G7" s="210"/>
      <c r="H7" s="210"/>
      <c r="I7" s="210"/>
      <c r="J7" s="210"/>
    </row>
    <row r="8" spans="1:10" x14ac:dyDescent="0.25">
      <c r="A8" s="205" t="s">
        <v>538</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row>
    <row r="11" spans="1:10" x14ac:dyDescent="0.25">
      <c r="A11" s="205" t="s">
        <v>539</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320</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135</v>
      </c>
      <c r="B17" s="293" t="s">
        <v>286</v>
      </c>
      <c r="C17" s="299" t="s">
        <v>114</v>
      </c>
      <c r="D17" s="299"/>
      <c r="E17" s="299"/>
      <c r="F17" s="299"/>
      <c r="G17" s="294" t="s">
        <v>414</v>
      </c>
      <c r="H17" s="296" t="s">
        <v>415</v>
      </c>
      <c r="I17" s="293" t="s">
        <v>96</v>
      </c>
      <c r="J17" s="295" t="s">
        <v>115</v>
      </c>
    </row>
    <row r="18" spans="1:10" ht="58.5" customHeight="1" x14ac:dyDescent="0.25">
      <c r="A18" s="292"/>
      <c r="B18" s="293"/>
      <c r="C18" s="300" t="s">
        <v>380</v>
      </c>
      <c r="D18" s="300"/>
      <c r="E18" s="301" t="s">
        <v>381</v>
      </c>
      <c r="F18" s="302"/>
      <c r="G18" s="294"/>
      <c r="H18" s="297"/>
      <c r="I18" s="293"/>
      <c r="J18" s="295"/>
    </row>
    <row r="19" spans="1:10" ht="63.75" customHeight="1" x14ac:dyDescent="0.25">
      <c r="A19" s="292"/>
      <c r="B19" s="293"/>
      <c r="C19" s="143" t="s">
        <v>382</v>
      </c>
      <c r="D19" s="143" t="s">
        <v>383</v>
      </c>
      <c r="E19" s="143" t="s">
        <v>382</v>
      </c>
      <c r="F19" s="143" t="s">
        <v>383</v>
      </c>
      <c r="G19" s="294"/>
      <c r="H19" s="298"/>
      <c r="I19" s="293"/>
      <c r="J19" s="29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82"/>
      <c r="Z1" s="182"/>
      <c r="AA1" s="182"/>
    </row>
    <row r="2" spans="1:27" ht="20.25" x14ac:dyDescent="0.25">
      <c r="A2" s="322" t="s">
        <v>2</v>
      </c>
      <c r="B2" s="322"/>
      <c r="C2" s="322"/>
      <c r="D2" s="322"/>
      <c r="E2" s="322"/>
      <c r="F2" s="322"/>
      <c r="G2" s="322"/>
      <c r="H2" s="322"/>
      <c r="I2" s="322"/>
      <c r="J2" s="322"/>
      <c r="K2" s="322"/>
      <c r="L2" s="322"/>
      <c r="M2" s="322"/>
      <c r="N2" s="322"/>
      <c r="O2" s="322"/>
      <c r="P2" s="322"/>
      <c r="Q2" s="322"/>
      <c r="R2" s="322"/>
      <c r="S2" s="322"/>
      <c r="T2" s="322"/>
      <c r="U2" s="322"/>
      <c r="V2" s="322"/>
      <c r="W2" s="322"/>
      <c r="X2" s="322"/>
      <c r="Y2" s="183"/>
      <c r="Z2" s="183"/>
      <c r="AA2" s="183"/>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4"/>
      <c r="Z3" s="184"/>
      <c r="AA3" s="184"/>
    </row>
    <row r="4" spans="1:27" ht="18.75" x14ac:dyDescent="0.25">
      <c r="A4" s="324"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4"/>
      <c r="C4" s="324"/>
      <c r="D4" s="324"/>
      <c r="E4" s="324"/>
      <c r="F4" s="324"/>
      <c r="G4" s="324"/>
      <c r="H4" s="324"/>
      <c r="I4" s="324"/>
      <c r="J4" s="324"/>
      <c r="K4" s="324"/>
      <c r="L4" s="324"/>
      <c r="M4" s="324"/>
      <c r="N4" s="324"/>
      <c r="O4" s="324"/>
      <c r="P4" s="324"/>
      <c r="Q4" s="324"/>
      <c r="R4" s="324"/>
      <c r="S4" s="324"/>
      <c r="T4" s="324"/>
      <c r="U4" s="324"/>
      <c r="V4" s="324"/>
      <c r="W4" s="324"/>
      <c r="X4" s="324"/>
      <c r="Y4" s="184"/>
      <c r="Z4" s="184"/>
      <c r="AA4" s="184"/>
    </row>
    <row r="5" spans="1:27" x14ac:dyDescent="0.25">
      <c r="A5" s="325" t="s">
        <v>537</v>
      </c>
      <c r="B5" s="325"/>
      <c r="C5" s="325"/>
      <c r="D5" s="325"/>
      <c r="E5" s="325"/>
      <c r="F5" s="325"/>
      <c r="G5" s="325"/>
      <c r="H5" s="325"/>
      <c r="I5" s="325"/>
      <c r="J5" s="325"/>
      <c r="K5" s="325"/>
      <c r="L5" s="325"/>
      <c r="M5" s="325"/>
      <c r="N5" s="325"/>
      <c r="O5" s="325"/>
      <c r="P5" s="325"/>
      <c r="Q5" s="325"/>
      <c r="R5" s="325"/>
      <c r="S5" s="325"/>
      <c r="T5" s="325"/>
      <c r="U5" s="325"/>
      <c r="V5" s="325"/>
      <c r="W5" s="325"/>
      <c r="X5" s="325"/>
      <c r="Y5" s="185"/>
      <c r="Z5" s="185"/>
      <c r="AA5" s="185"/>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4"/>
      <c r="Z6" s="184"/>
      <c r="AA6" s="184"/>
    </row>
    <row r="7" spans="1:27" ht="18.75" x14ac:dyDescent="0.25">
      <c r="A7" s="324" t="str">
        <f>IF(ISBLANK('1'!C13),CONCATENATE("В разделе 1 формы заполните показатель"," '",'1'!B13,"' "),'1'!C13)</f>
        <v>К_1.2</v>
      </c>
      <c r="B7" s="324"/>
      <c r="C7" s="324"/>
      <c r="D7" s="324"/>
      <c r="E7" s="324"/>
      <c r="F7" s="324"/>
      <c r="G7" s="324"/>
      <c r="H7" s="324"/>
      <c r="I7" s="324"/>
      <c r="J7" s="324"/>
      <c r="K7" s="324"/>
      <c r="L7" s="324"/>
      <c r="M7" s="324"/>
      <c r="N7" s="324"/>
      <c r="O7" s="324"/>
      <c r="P7" s="324"/>
      <c r="Q7" s="324"/>
      <c r="R7" s="324"/>
      <c r="S7" s="324"/>
      <c r="T7" s="324"/>
      <c r="U7" s="324"/>
      <c r="V7" s="324"/>
      <c r="W7" s="324"/>
      <c r="X7" s="324"/>
      <c r="Y7" s="184"/>
      <c r="Z7" s="184"/>
      <c r="AA7" s="184"/>
    </row>
    <row r="8" spans="1:27" x14ac:dyDescent="0.25">
      <c r="A8" s="325" t="s">
        <v>538</v>
      </c>
      <c r="B8" s="325"/>
      <c r="C8" s="325"/>
      <c r="D8" s="325"/>
      <c r="E8" s="325"/>
      <c r="F8" s="325"/>
      <c r="G8" s="325"/>
      <c r="H8" s="325"/>
      <c r="I8" s="325"/>
      <c r="J8" s="325"/>
      <c r="K8" s="325"/>
      <c r="L8" s="325"/>
      <c r="M8" s="325"/>
      <c r="N8" s="325"/>
      <c r="O8" s="325"/>
      <c r="P8" s="325"/>
      <c r="Q8" s="325"/>
      <c r="R8" s="325"/>
      <c r="S8" s="325"/>
      <c r="T8" s="325"/>
      <c r="U8" s="325"/>
      <c r="V8" s="325"/>
      <c r="W8" s="325"/>
      <c r="X8" s="325"/>
      <c r="Y8" s="185"/>
      <c r="Z8" s="185"/>
      <c r="AA8" s="185"/>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4"/>
      <c r="Z9" s="184"/>
      <c r="AA9" s="184"/>
    </row>
    <row r="10" spans="1:27" ht="18.75" x14ac:dyDescent="0.25">
      <c r="A10" s="324"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4"/>
      <c r="Z10" s="184"/>
      <c r="AA10" s="184"/>
    </row>
    <row r="11" spans="1:27" x14ac:dyDescent="0.25">
      <c r="A11" s="325" t="s">
        <v>539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5"/>
      <c r="Z11" s="185"/>
      <c r="AA11" s="185"/>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5"/>
      <c r="Z12" s="185"/>
      <c r="AA12" s="185"/>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4"/>
      <c r="Z13" s="184"/>
      <c r="AA13" s="184"/>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6"/>
      <c r="Z14" s="186"/>
      <c r="AA14" s="186"/>
    </row>
    <row r="15" spans="1:27" ht="18.75" x14ac:dyDescent="0.25">
      <c r="A15" s="207" t="s">
        <v>321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135</v>
      </c>
      <c r="B17" s="308" t="s">
        <v>92</v>
      </c>
      <c r="C17" s="293" t="s">
        <v>91</v>
      </c>
      <c r="D17" s="293"/>
      <c r="E17" s="317" t="s">
        <v>418</v>
      </c>
      <c r="F17" s="311" t="s">
        <v>90</v>
      </c>
      <c r="G17" s="312"/>
      <c r="H17" s="313"/>
      <c r="I17" s="305" t="s">
        <v>221</v>
      </c>
      <c r="J17" s="306"/>
      <c r="K17" s="306"/>
      <c r="L17" s="306"/>
      <c r="M17" s="305" t="s">
        <v>89</v>
      </c>
      <c r="N17" s="306"/>
      <c r="O17" s="306"/>
      <c r="P17" s="306"/>
      <c r="Q17" s="305" t="s">
        <v>88</v>
      </c>
      <c r="R17" s="306"/>
      <c r="S17" s="306"/>
      <c r="T17" s="306"/>
      <c r="U17" s="305" t="s">
        <v>122</v>
      </c>
      <c r="V17" s="306"/>
      <c r="W17" s="306"/>
      <c r="X17" s="306"/>
      <c r="Y17" s="235" t="s">
        <v>87</v>
      </c>
      <c r="Z17" s="236"/>
      <c r="AA17" s="232" t="s">
        <v>450</v>
      </c>
      <c r="AB17" s="100"/>
      <c r="AC17" s="100"/>
    </row>
    <row r="18" spans="1:29" ht="163.5" customHeight="1" x14ac:dyDescent="0.25">
      <c r="A18" s="309"/>
      <c r="B18" s="309"/>
      <c r="C18" s="293"/>
      <c r="D18" s="293"/>
      <c r="E18" s="318"/>
      <c r="F18" s="314"/>
      <c r="G18" s="315"/>
      <c r="H18" s="316"/>
      <c r="I18" s="307" t="s">
        <v>445</v>
      </c>
      <c r="J18" s="307"/>
      <c r="K18" s="307" t="s">
        <v>446</v>
      </c>
      <c r="L18" s="307"/>
      <c r="M18" s="307" t="s">
        <v>445</v>
      </c>
      <c r="N18" s="307"/>
      <c r="O18" s="307" t="s">
        <v>449</v>
      </c>
      <c r="P18" s="307"/>
      <c r="Q18" s="307" t="s">
        <v>445</v>
      </c>
      <c r="R18" s="307"/>
      <c r="S18" s="307" t="s">
        <v>449</v>
      </c>
      <c r="T18" s="307"/>
      <c r="U18" s="307" t="s">
        <v>445</v>
      </c>
      <c r="V18" s="307"/>
      <c r="W18" s="307" t="s">
        <v>449</v>
      </c>
      <c r="X18" s="307"/>
      <c r="Y18" s="280"/>
      <c r="Z18" s="281"/>
      <c r="AA18" s="233"/>
    </row>
    <row r="19" spans="1:29" ht="114" customHeight="1" x14ac:dyDescent="0.25">
      <c r="A19" s="310"/>
      <c r="B19" s="310"/>
      <c r="C19" s="172" t="s">
        <v>416</v>
      </c>
      <c r="D19" s="172" t="s">
        <v>417</v>
      </c>
      <c r="E19" s="319"/>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4"/>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A12" sqref="A12:AN12"/>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101"/>
      <c r="AP1" s="77"/>
    </row>
    <row r="2" spans="1:42" s="42" customFormat="1" ht="20.25" x14ac:dyDescent="0.25">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02"/>
      <c r="AP2" s="102"/>
    </row>
    <row r="3" spans="1:42" s="42"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102"/>
      <c r="AP3" s="102"/>
    </row>
    <row r="4" spans="1:42" s="42" customFormat="1"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3"/>
      <c r="AP4" s="103"/>
    </row>
    <row r="5" spans="1:42" s="42" customFormat="1" x14ac:dyDescent="0.25">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72"/>
      <c r="AP5" s="72"/>
    </row>
    <row r="6" spans="1:42" s="42"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102"/>
      <c r="AP6" s="102"/>
    </row>
    <row r="7" spans="1:42" s="42" customFormat="1" ht="18.75" x14ac:dyDescent="0.25">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3"/>
      <c r="AP7" s="103"/>
    </row>
    <row r="8" spans="1:42" s="42" customFormat="1" x14ac:dyDescent="0.25">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72"/>
      <c r="AP8" s="72"/>
    </row>
    <row r="9" spans="1:42" s="42"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3"/>
      <c r="AP9" s="73"/>
    </row>
    <row r="10" spans="1:42" s="42" customFormat="1" ht="18.75" x14ac:dyDescent="0.25">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3"/>
      <c r="AP10" s="103"/>
    </row>
    <row r="11" spans="1:42" s="42" customFormat="1" x14ac:dyDescent="0.25">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72"/>
      <c r="AP11" s="72"/>
    </row>
    <row r="12" spans="1:42" s="42"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4"/>
      <c r="AP12" s="104"/>
    </row>
    <row r="13" spans="1:42" s="42"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5"/>
      <c r="AP13" s="105"/>
    </row>
    <row r="14" spans="1:42" s="42"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5"/>
      <c r="AP14" s="105"/>
    </row>
    <row r="15" spans="1:42" s="42" customFormat="1" ht="18.75" x14ac:dyDescent="0.25">
      <c r="A15" s="207" t="s">
        <v>322</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5"/>
      <c r="AP15" s="105"/>
    </row>
    <row r="16" spans="1:42" s="106"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6" customFormat="1" ht="54.75" customHeight="1" x14ac:dyDescent="0.25">
      <c r="A17" s="334" t="s">
        <v>305</v>
      </c>
      <c r="B17" s="338" t="s">
        <v>303</v>
      </c>
      <c r="C17" s="339"/>
      <c r="D17" s="339"/>
      <c r="E17" s="339"/>
      <c r="F17" s="339"/>
      <c r="G17" s="339"/>
      <c r="H17" s="339"/>
      <c r="I17" s="339"/>
      <c r="J17" s="339"/>
      <c r="K17" s="339"/>
      <c r="L17" s="339"/>
      <c r="M17" s="339"/>
      <c r="N17" s="339"/>
      <c r="O17" s="339"/>
      <c r="P17" s="339"/>
      <c r="Q17" s="339"/>
      <c r="R17" s="340"/>
      <c r="S17" s="338" t="s">
        <v>294</v>
      </c>
      <c r="T17" s="339"/>
      <c r="U17" s="340"/>
      <c r="V17" s="331" t="s">
        <v>304</v>
      </c>
      <c r="W17" s="332"/>
      <c r="X17" s="332"/>
      <c r="Y17" s="332"/>
      <c r="Z17" s="332"/>
      <c r="AA17" s="332"/>
      <c r="AB17" s="332"/>
      <c r="AC17" s="332"/>
      <c r="AD17" s="332"/>
      <c r="AE17" s="332"/>
      <c r="AF17" s="332"/>
      <c r="AG17" s="332"/>
      <c r="AH17" s="332"/>
      <c r="AI17" s="332"/>
      <c r="AJ17" s="332"/>
      <c r="AK17" s="332"/>
      <c r="AL17" s="332"/>
      <c r="AM17" s="332"/>
      <c r="AN17" s="333"/>
    </row>
    <row r="18" spans="1:40" s="106" customFormat="1" ht="91.5" customHeight="1" x14ac:dyDescent="0.25">
      <c r="A18" s="348"/>
      <c r="B18" s="334" t="s">
        <v>458</v>
      </c>
      <c r="C18" s="334" t="s">
        <v>457</v>
      </c>
      <c r="D18" s="338" t="s">
        <v>456</v>
      </c>
      <c r="E18" s="340"/>
      <c r="F18" s="334" t="s">
        <v>455</v>
      </c>
      <c r="G18" s="334" t="s">
        <v>454</v>
      </c>
      <c r="H18" s="349" t="s">
        <v>453</v>
      </c>
      <c r="I18" s="350"/>
      <c r="J18" s="308" t="s">
        <v>452</v>
      </c>
      <c r="K18" s="341" t="s">
        <v>451</v>
      </c>
      <c r="L18" s="342"/>
      <c r="M18" s="341" t="s">
        <v>459</v>
      </c>
      <c r="N18" s="342"/>
      <c r="O18" s="336" t="s">
        <v>460</v>
      </c>
      <c r="P18" s="308" t="s">
        <v>461</v>
      </c>
      <c r="Q18" s="341" t="s">
        <v>462</v>
      </c>
      <c r="R18" s="342"/>
      <c r="S18" s="334" t="s">
        <v>463</v>
      </c>
      <c r="T18" s="341" t="s">
        <v>464</v>
      </c>
      <c r="U18" s="342"/>
      <c r="V18" s="328" t="s">
        <v>465</v>
      </c>
      <c r="W18" s="329"/>
      <c r="X18" s="330"/>
      <c r="Y18" s="334" t="s">
        <v>301</v>
      </c>
      <c r="Z18" s="334" t="s">
        <v>295</v>
      </c>
      <c r="AA18" s="338" t="s">
        <v>293</v>
      </c>
      <c r="AB18" s="340"/>
      <c r="AC18" s="334" t="s">
        <v>6</v>
      </c>
      <c r="AD18" s="334" t="s">
        <v>287</v>
      </c>
      <c r="AE18" s="334" t="s">
        <v>288</v>
      </c>
      <c r="AF18" s="338" t="s">
        <v>5</v>
      </c>
      <c r="AG18" s="340"/>
      <c r="AH18" s="334" t="s">
        <v>299</v>
      </c>
      <c r="AI18" s="334" t="s">
        <v>291</v>
      </c>
      <c r="AJ18" s="344" t="s">
        <v>300</v>
      </c>
      <c r="AK18" s="345"/>
      <c r="AL18" s="346" t="s">
        <v>472</v>
      </c>
      <c r="AM18" s="346" t="s">
        <v>302</v>
      </c>
      <c r="AN18" s="334" t="s">
        <v>557</v>
      </c>
    </row>
    <row r="19" spans="1:40" s="106" customFormat="1" ht="118.5" customHeight="1" x14ac:dyDescent="0.25">
      <c r="A19" s="335"/>
      <c r="B19" s="335"/>
      <c r="C19" s="335"/>
      <c r="D19" s="151" t="s">
        <v>297</v>
      </c>
      <c r="E19" s="151" t="s">
        <v>298</v>
      </c>
      <c r="F19" s="335"/>
      <c r="G19" s="335"/>
      <c r="H19" s="152" t="s">
        <v>289</v>
      </c>
      <c r="I19" s="152" t="s">
        <v>259</v>
      </c>
      <c r="J19" s="310"/>
      <c r="K19" s="153" t="s">
        <v>290</v>
      </c>
      <c r="L19" s="154" t="s">
        <v>259</v>
      </c>
      <c r="M19" s="145" t="s">
        <v>296</v>
      </c>
      <c r="N19" s="145" t="s">
        <v>292</v>
      </c>
      <c r="O19" s="337"/>
      <c r="P19" s="310"/>
      <c r="Q19" s="145" t="s">
        <v>296</v>
      </c>
      <c r="R19" s="145" t="s">
        <v>292</v>
      </c>
      <c r="S19" s="335"/>
      <c r="T19" s="145" t="s">
        <v>296</v>
      </c>
      <c r="U19" s="145" t="s">
        <v>292</v>
      </c>
      <c r="V19" s="155" t="s">
        <v>466</v>
      </c>
      <c r="W19" s="155" t="s">
        <v>467</v>
      </c>
      <c r="X19" s="155" t="s">
        <v>468</v>
      </c>
      <c r="Y19" s="335"/>
      <c r="Z19" s="335"/>
      <c r="AA19" s="145" t="s">
        <v>296</v>
      </c>
      <c r="AB19" s="145" t="s">
        <v>292</v>
      </c>
      <c r="AC19" s="335"/>
      <c r="AD19" s="335"/>
      <c r="AE19" s="335"/>
      <c r="AF19" s="156" t="s">
        <v>469</v>
      </c>
      <c r="AG19" s="151" t="s">
        <v>470</v>
      </c>
      <c r="AH19" s="335"/>
      <c r="AI19" s="335"/>
      <c r="AJ19" s="157" t="s">
        <v>466</v>
      </c>
      <c r="AK19" s="157" t="s">
        <v>471</v>
      </c>
      <c r="AL19" s="347"/>
      <c r="AM19" s="347"/>
      <c r="AN19" s="335"/>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13"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2"/>
      <c r="B1" s="352"/>
      <c r="C1" s="352"/>
      <c r="D1" s="68"/>
      <c r="E1" s="68"/>
      <c r="F1" s="68"/>
      <c r="G1" s="68"/>
      <c r="H1" s="68"/>
      <c r="I1" s="68"/>
    </row>
    <row r="2" spans="1:9" ht="20.25" x14ac:dyDescent="0.25">
      <c r="A2" s="192" t="s">
        <v>2</v>
      </c>
      <c r="B2" s="192"/>
      <c r="C2" s="192"/>
      <c r="D2" s="70"/>
      <c r="E2" s="70"/>
      <c r="F2" s="70"/>
      <c r="G2" s="70"/>
      <c r="H2" s="70"/>
      <c r="I2" s="70"/>
    </row>
    <row r="3" spans="1:9" ht="18.75" x14ac:dyDescent="0.25">
      <c r="A3" s="352"/>
      <c r="B3" s="352"/>
      <c r="C3" s="352"/>
      <c r="D3" s="70"/>
      <c r="E3" s="70"/>
      <c r="F3" s="70"/>
      <c r="G3" s="70"/>
      <c r="H3" s="70"/>
      <c r="I3" s="70"/>
    </row>
    <row r="4" spans="1:9" ht="18.75" x14ac:dyDescent="0.25">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1"/>
      <c r="I4" s="71"/>
    </row>
    <row r="5" spans="1:9" x14ac:dyDescent="0.25">
      <c r="A5" s="205" t="s">
        <v>537</v>
      </c>
      <c r="B5" s="205"/>
      <c r="C5" s="205"/>
      <c r="D5" s="72"/>
      <c r="E5" s="72"/>
      <c r="F5" s="72"/>
      <c r="G5" s="72"/>
      <c r="H5" s="72"/>
      <c r="I5" s="72"/>
    </row>
    <row r="6" spans="1:9" ht="18.75" x14ac:dyDescent="0.25">
      <c r="A6" s="352"/>
      <c r="B6" s="352"/>
      <c r="C6" s="352"/>
      <c r="D6" s="70"/>
      <c r="E6" s="70"/>
      <c r="F6" s="70"/>
      <c r="G6" s="70"/>
      <c r="H6" s="70"/>
      <c r="I6" s="70"/>
    </row>
    <row r="7" spans="1:9" ht="30.75" customHeight="1" x14ac:dyDescent="0.25">
      <c r="A7" s="324" t="str">
        <f>IF(ISBLANK('1'!C13),CONCATENATE("В разделе 1 формы заполните показатель"," '",'1'!B13,"' "),'1'!C13)</f>
        <v>К_1.2</v>
      </c>
      <c r="B7" s="324"/>
      <c r="C7" s="324"/>
      <c r="D7" s="71"/>
      <c r="E7" s="71"/>
      <c r="F7" s="71"/>
      <c r="G7" s="71"/>
      <c r="H7" s="71"/>
      <c r="I7" s="71"/>
    </row>
    <row r="8" spans="1:9" x14ac:dyDescent="0.25">
      <c r="A8" s="205" t="s">
        <v>538</v>
      </c>
      <c r="B8" s="205"/>
      <c r="C8" s="205"/>
      <c r="D8" s="72"/>
      <c r="E8" s="72"/>
      <c r="F8" s="72"/>
      <c r="G8" s="72"/>
      <c r="H8" s="72"/>
      <c r="I8" s="72"/>
    </row>
    <row r="9" spans="1:9" ht="18.75" x14ac:dyDescent="0.25">
      <c r="A9" s="352"/>
      <c r="B9" s="352"/>
      <c r="C9" s="352"/>
      <c r="D9" s="73"/>
      <c r="E9" s="73"/>
      <c r="F9" s="73"/>
      <c r="G9" s="73"/>
      <c r="H9" s="73"/>
      <c r="I9" s="73"/>
    </row>
    <row r="10" spans="1:9" ht="18.75" x14ac:dyDescent="0.25">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71"/>
      <c r="E10" s="71"/>
      <c r="F10" s="71"/>
      <c r="G10" s="71"/>
      <c r="H10" s="71"/>
      <c r="I10" s="71"/>
    </row>
    <row r="11" spans="1:9" x14ac:dyDescent="0.25">
      <c r="A11" s="205" t="s">
        <v>539</v>
      </c>
      <c r="B11" s="205"/>
      <c r="C11" s="205"/>
      <c r="D11" s="72"/>
      <c r="E11" s="72"/>
      <c r="F11" s="72"/>
      <c r="G11" s="72"/>
      <c r="H11" s="72"/>
      <c r="I11" s="72"/>
    </row>
    <row r="12" spans="1:9" x14ac:dyDescent="0.25">
      <c r="A12" s="352"/>
      <c r="B12" s="352"/>
      <c r="C12" s="352"/>
      <c r="D12" s="72"/>
      <c r="E12" s="72"/>
      <c r="F12" s="72"/>
      <c r="G12" s="72"/>
      <c r="H12" s="72"/>
      <c r="I12" s="72"/>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72"/>
      <c r="E13" s="72"/>
      <c r="F13" s="72"/>
      <c r="G13" s="72"/>
      <c r="H13" s="72"/>
      <c r="I13" s="72"/>
    </row>
    <row r="14" spans="1:9" ht="18.75" x14ac:dyDescent="0.3">
      <c r="A14" s="355"/>
      <c r="B14" s="355"/>
      <c r="C14" s="355"/>
      <c r="D14" s="72"/>
      <c r="E14" s="72"/>
      <c r="F14" s="72"/>
      <c r="G14" s="72"/>
      <c r="H14" s="72"/>
      <c r="I14" s="72"/>
    </row>
    <row r="15" spans="1:9" ht="18.75" x14ac:dyDescent="0.3">
      <c r="A15" s="354" t="s">
        <v>323</v>
      </c>
      <c r="B15" s="354"/>
      <c r="C15" s="354"/>
      <c r="D15" s="72"/>
      <c r="E15" s="72"/>
      <c r="F15" s="72"/>
      <c r="G15" s="72"/>
      <c r="H15" s="72"/>
      <c r="I15" s="72"/>
    </row>
    <row r="16" spans="1:9" x14ac:dyDescent="0.25">
      <c r="A16" s="353"/>
      <c r="B16" s="353"/>
      <c r="C16" s="353"/>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7" zoomScale="80" zoomScaleNormal="70" zoomScaleSheetLayoutView="80" workbookViewId="0">
      <selection activeCell="C37" sqref="C37"/>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1"/>
      <c r="B1" s="201"/>
      <c r="C1" s="201"/>
      <c r="F1" s="76"/>
      <c r="G1" s="76"/>
    </row>
    <row r="2" spans="1:22" s="75" customFormat="1" ht="20.25" x14ac:dyDescent="0.3">
      <c r="A2" s="192" t="s">
        <v>536</v>
      </c>
      <c r="B2" s="192"/>
      <c r="C2" s="192"/>
      <c r="F2" s="76"/>
      <c r="G2" s="76"/>
      <c r="H2" s="77"/>
    </row>
    <row r="3" spans="1:22" s="75" customFormat="1" ht="18.75" x14ac:dyDescent="0.2">
      <c r="A3" s="193"/>
      <c r="B3" s="193"/>
      <c r="C3" s="193"/>
      <c r="D3" s="78"/>
      <c r="E3" s="78"/>
      <c r="F3" s="78"/>
      <c r="G3" s="78"/>
      <c r="H3" s="78"/>
      <c r="I3" s="70"/>
      <c r="J3" s="70"/>
      <c r="K3" s="70"/>
      <c r="L3" s="70"/>
      <c r="M3" s="70"/>
      <c r="N3" s="70"/>
      <c r="O3" s="70"/>
      <c r="P3" s="70"/>
      <c r="Q3" s="70"/>
      <c r="R3" s="70"/>
      <c r="S3" s="70"/>
      <c r="T3" s="70"/>
      <c r="U3" s="70"/>
      <c r="V3" s="70"/>
    </row>
    <row r="4" spans="1:22" s="75" customFormat="1" ht="18.75" x14ac:dyDescent="0.2">
      <c r="A4" s="206" t="str">
        <f>IF(ISBLANK('1'!A4:C4),CONCATENATE("На вкладке 1 файла заполните показатель"," '",'1'!A5:C5,"' "),'1'!A4:C4)</f>
        <v>Акционерное общество "Независимая энергосбытовая компания Краснодарского края"</v>
      </c>
      <c r="B4" s="206"/>
      <c r="C4" s="206"/>
      <c r="D4" s="71"/>
      <c r="E4" s="71"/>
      <c r="F4" s="71"/>
      <c r="G4" s="71"/>
      <c r="H4" s="71"/>
      <c r="I4" s="70"/>
      <c r="J4" s="70"/>
      <c r="K4" s="70"/>
      <c r="L4" s="70"/>
      <c r="M4" s="70"/>
      <c r="N4" s="70"/>
      <c r="O4" s="70"/>
      <c r="P4" s="70"/>
      <c r="Q4" s="70"/>
      <c r="R4" s="70"/>
      <c r="S4" s="70"/>
      <c r="T4" s="70"/>
      <c r="U4" s="70"/>
      <c r="V4" s="70"/>
    </row>
    <row r="5" spans="1:22" s="75" customFormat="1" ht="18.75" x14ac:dyDescent="0.2">
      <c r="A5" s="205" t="s">
        <v>537</v>
      </c>
      <c r="B5" s="205"/>
      <c r="C5" s="205"/>
      <c r="D5" s="72"/>
      <c r="E5" s="72"/>
      <c r="F5" s="72"/>
      <c r="G5" s="72"/>
      <c r="H5" s="72"/>
      <c r="I5" s="70"/>
      <c r="J5" s="70"/>
      <c r="K5" s="70"/>
      <c r="L5" s="70"/>
      <c r="M5" s="70"/>
      <c r="N5" s="70"/>
      <c r="O5" s="70"/>
      <c r="P5" s="70"/>
      <c r="Q5" s="70"/>
      <c r="R5" s="70"/>
      <c r="S5" s="70"/>
      <c r="T5" s="70"/>
      <c r="U5" s="70"/>
      <c r="V5" s="70"/>
    </row>
    <row r="6" spans="1:22" s="75" customFormat="1" ht="18.75" x14ac:dyDescent="0.2">
      <c r="A6" s="202"/>
      <c r="B6" s="202"/>
      <c r="C6" s="202"/>
      <c r="D6" s="78"/>
      <c r="E6" s="78"/>
      <c r="F6" s="78"/>
      <c r="G6" s="78"/>
      <c r="H6" s="78"/>
      <c r="I6" s="70"/>
      <c r="J6" s="70"/>
      <c r="K6" s="70"/>
      <c r="L6" s="70"/>
      <c r="M6" s="70"/>
      <c r="N6" s="70"/>
      <c r="O6" s="70"/>
      <c r="P6" s="70"/>
      <c r="Q6" s="70"/>
      <c r="R6" s="70"/>
      <c r="S6" s="70"/>
      <c r="T6" s="70"/>
      <c r="U6" s="70"/>
      <c r="V6" s="70"/>
    </row>
    <row r="7" spans="1:22" s="75" customFormat="1" ht="18.75" x14ac:dyDescent="0.2">
      <c r="A7" s="206" t="str">
        <f>IF(ISBLANK('1'!C13),CONCATENATE("В разделе 1 формы заполните показатель"," '",'1'!B13,"' "),'1'!C13)</f>
        <v>К_1.2</v>
      </c>
      <c r="B7" s="206"/>
      <c r="C7" s="206"/>
      <c r="D7" s="71"/>
      <c r="E7" s="71"/>
      <c r="F7" s="71"/>
      <c r="G7" s="71"/>
      <c r="H7" s="71"/>
      <c r="I7" s="70"/>
      <c r="J7" s="70"/>
      <c r="K7" s="70"/>
      <c r="L7" s="70"/>
      <c r="M7" s="70"/>
      <c r="N7" s="70"/>
      <c r="O7" s="70"/>
      <c r="P7" s="70"/>
      <c r="Q7" s="70"/>
      <c r="R7" s="70"/>
      <c r="S7" s="70"/>
      <c r="T7" s="70"/>
      <c r="U7" s="70"/>
      <c r="V7" s="70"/>
    </row>
    <row r="8" spans="1:22" s="75" customFormat="1" ht="18.75" x14ac:dyDescent="0.2">
      <c r="A8" s="205" t="s">
        <v>538</v>
      </c>
      <c r="B8" s="205"/>
      <c r="C8" s="205"/>
      <c r="D8" s="72"/>
      <c r="E8" s="72"/>
      <c r="F8" s="72"/>
      <c r="G8" s="72"/>
      <c r="H8" s="72"/>
      <c r="I8" s="70"/>
      <c r="J8" s="70"/>
      <c r="K8" s="70"/>
      <c r="L8" s="70"/>
      <c r="M8" s="70"/>
      <c r="N8" s="70"/>
      <c r="O8" s="70"/>
      <c r="P8" s="70"/>
      <c r="Q8" s="70"/>
      <c r="R8" s="70"/>
      <c r="S8" s="70"/>
      <c r="T8" s="70"/>
      <c r="U8" s="70"/>
      <c r="V8" s="70"/>
    </row>
    <row r="9" spans="1:22" s="80" customFormat="1" ht="15.75" customHeight="1" x14ac:dyDescent="0.2">
      <c r="A9" s="203"/>
      <c r="B9" s="203"/>
      <c r="C9" s="203"/>
      <c r="D9" s="79"/>
      <c r="E9" s="79"/>
      <c r="F9" s="79"/>
      <c r="G9" s="79"/>
      <c r="H9" s="79"/>
      <c r="I9" s="79"/>
      <c r="J9" s="79"/>
      <c r="K9" s="79"/>
      <c r="L9" s="79"/>
      <c r="M9" s="79"/>
      <c r="N9" s="79"/>
      <c r="O9" s="79"/>
      <c r="P9" s="79"/>
      <c r="Q9" s="79"/>
      <c r="R9" s="79"/>
      <c r="S9" s="79"/>
      <c r="T9" s="79"/>
      <c r="U9" s="79"/>
      <c r="V9" s="79"/>
    </row>
    <row r="10" spans="1:22" s="81" customFormat="1" ht="24" customHeight="1" x14ac:dyDescent="0.2">
      <c r="A10" s="206"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06"/>
      <c r="C10" s="206"/>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5" t="s">
        <v>539</v>
      </c>
      <c r="B11" s="205"/>
      <c r="C11" s="205"/>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3"/>
      <c r="B12" s="193"/>
      <c r="C12" s="193"/>
      <c r="D12" s="82"/>
      <c r="E12" s="82"/>
      <c r="F12" s="82"/>
      <c r="G12" s="82"/>
      <c r="H12" s="82"/>
      <c r="I12" s="82"/>
      <c r="J12" s="82"/>
      <c r="K12" s="82"/>
      <c r="L12" s="82"/>
      <c r="M12" s="82"/>
      <c r="N12" s="82"/>
      <c r="O12" s="82"/>
      <c r="P12" s="82"/>
      <c r="Q12" s="82"/>
      <c r="R12" s="82"/>
      <c r="S12" s="82"/>
    </row>
    <row r="13" spans="1:22" s="81"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4"/>
      <c r="C13" s="204"/>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6" t="s">
        <v>310</v>
      </c>
      <c r="B15" s="196"/>
      <c r="C15" s="196"/>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0"/>
      <c r="B16" s="200"/>
      <c r="C16" s="200"/>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357"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6 C38">
    <cfRule type="expression" dxfId="27" priority="4">
      <formula>ISBLANK(C19)</formula>
    </cfRule>
  </conditionalFormatting>
  <conditionalFormatting sqref="A1:XFD36 A38:XFD1048576 A37:B37 D37:XFD37">
    <cfRule type="expression" dxfId="26" priority="1">
      <formula>CELL("защита",A1)</formula>
    </cfRule>
  </conditionalFormatting>
  <hyperlinks>
    <hyperlink ref="C37" r:id="rId1" display="\\nesk.ru\docs01\Производственно-технический отдел\Затраты по ИП\ИП 2021-2023\ИП 2021-2023 УТВЕРЖДЕНА\Паспорта\К_1.2. Приобретение ЗУ для строительства ОКС г. Туапсе\К_1.2. Приобретение ЗУ в Туапсе.kmz"/>
  </hyperlinks>
  <pageMargins left="0.70866141732283472" right="0.70866141732283472" top="0.74803149606299213" bottom="0.74803149606299213" header="0.31496062992125984" footer="0.31496062992125984"/>
  <pageSetup paperSize="9" scale="50" fitToHeight="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9" zoomScale="90" zoomScaleNormal="80" zoomScaleSheetLayoutView="90" workbookViewId="0">
      <selection activeCell="C27" sqref="C27"/>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8"/>
      <c r="B1" s="208"/>
      <c r="C1" s="208"/>
      <c r="E1" s="76"/>
      <c r="F1" s="76"/>
      <c r="G1" s="77"/>
    </row>
    <row r="2" spans="1:21" s="75" customFormat="1" ht="20.25" x14ac:dyDescent="0.2">
      <c r="A2" s="192" t="str">
        <f>'2'!A2:C2</f>
        <v>Паспорт инвестиционного проекта</v>
      </c>
      <c r="B2" s="192"/>
      <c r="C2" s="192"/>
      <c r="D2" s="70"/>
      <c r="E2" s="70"/>
      <c r="F2" s="70"/>
      <c r="G2" s="70"/>
      <c r="H2" s="70"/>
      <c r="I2" s="70"/>
      <c r="J2" s="70"/>
      <c r="K2" s="70"/>
      <c r="L2" s="70"/>
      <c r="M2" s="70"/>
      <c r="N2" s="70"/>
      <c r="O2" s="70"/>
      <c r="P2" s="70"/>
      <c r="Q2" s="70"/>
      <c r="R2" s="70"/>
      <c r="S2" s="70"/>
      <c r="T2" s="70"/>
      <c r="U2" s="70"/>
    </row>
    <row r="3" spans="1:21" s="75" customFormat="1" ht="18.75" x14ac:dyDescent="0.2">
      <c r="A3" s="202"/>
      <c r="B3" s="202"/>
      <c r="C3" s="202"/>
      <c r="D3" s="78"/>
      <c r="E3" s="78"/>
      <c r="F3" s="78"/>
      <c r="G3" s="78"/>
      <c r="H3" s="70"/>
      <c r="I3" s="70"/>
      <c r="J3" s="70"/>
      <c r="K3" s="70"/>
      <c r="L3" s="70"/>
      <c r="M3" s="70"/>
      <c r="N3" s="70"/>
      <c r="O3" s="70"/>
      <c r="P3" s="70"/>
      <c r="Q3" s="70"/>
      <c r="R3" s="70"/>
      <c r="S3" s="70"/>
      <c r="T3" s="70"/>
      <c r="U3" s="70"/>
    </row>
    <row r="4" spans="1:21"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71"/>
      <c r="E4" s="71"/>
      <c r="F4" s="71"/>
      <c r="G4" s="71"/>
      <c r="H4" s="70"/>
      <c r="I4" s="70"/>
      <c r="J4" s="70"/>
      <c r="K4" s="70"/>
      <c r="L4" s="70"/>
      <c r="M4" s="70"/>
      <c r="N4" s="70"/>
      <c r="O4" s="70"/>
      <c r="P4" s="70"/>
      <c r="Q4" s="70"/>
      <c r="R4" s="70"/>
      <c r="S4" s="70"/>
      <c r="T4" s="70"/>
      <c r="U4" s="70"/>
    </row>
    <row r="5" spans="1:21" s="75" customFormat="1" ht="18.75" x14ac:dyDescent="0.2">
      <c r="A5" s="197" t="s">
        <v>537</v>
      </c>
      <c r="B5" s="197"/>
      <c r="C5" s="197"/>
      <c r="D5" s="72"/>
      <c r="E5" s="72"/>
      <c r="F5" s="72"/>
      <c r="G5" s="72"/>
      <c r="H5" s="70"/>
      <c r="I5" s="70"/>
      <c r="J5" s="70"/>
      <c r="K5" s="70"/>
      <c r="L5" s="70"/>
      <c r="M5" s="70"/>
      <c r="N5" s="70"/>
      <c r="O5" s="70"/>
      <c r="P5" s="70"/>
      <c r="Q5" s="70"/>
      <c r="R5" s="70"/>
      <c r="S5" s="70"/>
      <c r="T5" s="70"/>
      <c r="U5" s="70"/>
    </row>
    <row r="6" spans="1:21" s="75" customFormat="1" ht="18.75" x14ac:dyDescent="0.2">
      <c r="A6" s="211"/>
      <c r="B6" s="211"/>
      <c r="C6" s="211"/>
      <c r="D6" s="78"/>
      <c r="E6" s="78"/>
      <c r="F6" s="78"/>
      <c r="G6" s="78"/>
      <c r="H6" s="70"/>
      <c r="I6" s="70"/>
      <c r="J6" s="70"/>
      <c r="K6" s="70"/>
      <c r="L6" s="70"/>
      <c r="M6" s="70"/>
      <c r="N6" s="70"/>
      <c r="O6" s="70"/>
      <c r="P6" s="70"/>
      <c r="Q6" s="70"/>
      <c r="R6" s="70"/>
      <c r="S6" s="70"/>
      <c r="T6" s="70"/>
      <c r="U6" s="70"/>
    </row>
    <row r="7" spans="1:21" s="75" customFormat="1" ht="18.75" x14ac:dyDescent="0.2">
      <c r="A7" s="210" t="str">
        <f>IF(ISBLANK('1'!C13),CONCATENATE("В разделе 1 формы заполните показатель"," '",'1'!B13,"' "),'1'!C13)</f>
        <v>К_1.2</v>
      </c>
      <c r="B7" s="210"/>
      <c r="C7" s="210"/>
      <c r="D7" s="71"/>
      <c r="E7" s="71"/>
      <c r="F7" s="71"/>
      <c r="G7" s="71"/>
      <c r="H7" s="70"/>
      <c r="I7" s="70"/>
      <c r="J7" s="70"/>
      <c r="K7" s="70"/>
      <c r="L7" s="70"/>
      <c r="M7" s="70"/>
      <c r="N7" s="70"/>
      <c r="O7" s="70"/>
      <c r="P7" s="70"/>
      <c r="Q7" s="70"/>
      <c r="R7" s="70"/>
      <c r="S7" s="70"/>
      <c r="T7" s="70"/>
      <c r="U7" s="70"/>
    </row>
    <row r="8" spans="1:21" s="75" customFormat="1" ht="18.75" x14ac:dyDescent="0.2">
      <c r="A8" s="197" t="s">
        <v>538</v>
      </c>
      <c r="B8" s="197"/>
      <c r="C8" s="197"/>
      <c r="D8" s="72"/>
      <c r="E8" s="72"/>
      <c r="F8" s="72"/>
      <c r="G8" s="72"/>
      <c r="H8" s="70"/>
      <c r="I8" s="70"/>
      <c r="J8" s="70"/>
      <c r="K8" s="70"/>
      <c r="L8" s="70"/>
      <c r="M8" s="70"/>
      <c r="N8" s="70"/>
      <c r="O8" s="70"/>
      <c r="P8" s="70"/>
      <c r="Q8" s="70"/>
      <c r="R8" s="70"/>
      <c r="S8" s="70"/>
      <c r="T8" s="70"/>
      <c r="U8" s="70"/>
    </row>
    <row r="9" spans="1:21" s="80" customFormat="1" ht="15.75" customHeight="1" x14ac:dyDescent="0.2">
      <c r="A9" s="211"/>
      <c r="B9" s="211"/>
      <c r="C9" s="211"/>
      <c r="D9" s="79"/>
      <c r="E9" s="79"/>
      <c r="F9" s="79"/>
      <c r="G9" s="79"/>
      <c r="H9" s="79"/>
      <c r="I9" s="79"/>
      <c r="J9" s="79"/>
      <c r="K9" s="79"/>
      <c r="L9" s="79"/>
      <c r="M9" s="79"/>
      <c r="N9" s="79"/>
      <c r="O9" s="79"/>
      <c r="P9" s="79"/>
      <c r="Q9" s="79"/>
      <c r="R9" s="79"/>
      <c r="S9" s="79"/>
      <c r="T9" s="79"/>
      <c r="U9" s="79"/>
    </row>
    <row r="10" spans="1:21"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7" t="s">
        <v>539</v>
      </c>
      <c r="B11" s="197"/>
      <c r="C11" s="197"/>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2"/>
      <c r="B12" s="202"/>
      <c r="C12" s="202"/>
      <c r="D12" s="82"/>
      <c r="E12" s="82"/>
      <c r="F12" s="82"/>
      <c r="G12" s="82"/>
      <c r="H12" s="82"/>
      <c r="I12" s="82"/>
      <c r="J12" s="82"/>
      <c r="K12" s="82"/>
      <c r="L12" s="82"/>
      <c r="M12" s="82"/>
      <c r="N12" s="82"/>
      <c r="O12" s="82"/>
      <c r="P12" s="82"/>
      <c r="Q12" s="82"/>
      <c r="R12" s="82"/>
    </row>
    <row r="13" spans="1:21" s="81"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09"/>
      <c r="B14" s="209"/>
      <c r="C14" s="209"/>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7" t="s">
        <v>311</v>
      </c>
      <c r="B15" s="207"/>
      <c r="C15" s="207"/>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0"/>
      <c r="B16" s="200"/>
      <c r="C16" s="200"/>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590</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591</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592</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593</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594</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2022</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2022</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595</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595</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596</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8"/>
      <c r="B1" s="208"/>
      <c r="C1" s="208"/>
      <c r="D1" s="208"/>
      <c r="E1" s="208"/>
      <c r="F1" s="208"/>
      <c r="G1" s="208"/>
      <c r="H1" s="208"/>
      <c r="I1" s="208"/>
      <c r="J1" s="208"/>
      <c r="K1" s="208"/>
      <c r="L1" s="208"/>
      <c r="M1" s="208"/>
      <c r="N1" s="208"/>
      <c r="O1" s="208"/>
      <c r="P1" s="208"/>
    </row>
    <row r="2" spans="1:25" s="75"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70"/>
      <c r="R2" s="70"/>
      <c r="S2" s="70"/>
      <c r="T2" s="70"/>
      <c r="U2" s="70"/>
      <c r="V2" s="70"/>
      <c r="W2" s="70"/>
      <c r="X2" s="70"/>
      <c r="Y2" s="70"/>
    </row>
    <row r="3" spans="1:25" s="75" customFormat="1" ht="18.75" x14ac:dyDescent="0.2">
      <c r="A3" s="202"/>
      <c r="B3" s="202"/>
      <c r="C3" s="202"/>
      <c r="D3" s="202"/>
      <c r="E3" s="202"/>
      <c r="F3" s="202"/>
      <c r="G3" s="202"/>
      <c r="H3" s="202"/>
      <c r="I3" s="202"/>
      <c r="J3" s="202"/>
      <c r="K3" s="202"/>
      <c r="L3" s="202"/>
      <c r="M3" s="202"/>
      <c r="N3" s="202"/>
      <c r="O3" s="202"/>
      <c r="P3" s="202"/>
      <c r="Q3" s="70"/>
      <c r="R3" s="70"/>
      <c r="S3" s="70"/>
      <c r="T3" s="70"/>
      <c r="U3" s="70"/>
      <c r="V3" s="70"/>
      <c r="W3" s="70"/>
      <c r="X3" s="70"/>
      <c r="Y3" s="70"/>
    </row>
    <row r="4" spans="1:25"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70"/>
      <c r="R4" s="70"/>
      <c r="S4" s="70"/>
      <c r="T4" s="70"/>
      <c r="U4" s="70"/>
      <c r="V4" s="70"/>
      <c r="W4" s="70"/>
      <c r="X4" s="70"/>
      <c r="Y4" s="70"/>
    </row>
    <row r="5" spans="1:25" s="75" customFormat="1" ht="18.75" x14ac:dyDescent="0.2">
      <c r="A5" s="197" t="s">
        <v>537</v>
      </c>
      <c r="B5" s="197"/>
      <c r="C5" s="197"/>
      <c r="D5" s="197"/>
      <c r="E5" s="197"/>
      <c r="F5" s="197"/>
      <c r="G5" s="197"/>
      <c r="H5" s="197"/>
      <c r="I5" s="197"/>
      <c r="J5" s="197"/>
      <c r="K5" s="197"/>
      <c r="L5" s="197"/>
      <c r="M5" s="197"/>
      <c r="N5" s="197"/>
      <c r="O5" s="197"/>
      <c r="P5" s="197"/>
      <c r="Q5" s="70"/>
      <c r="R5" s="70"/>
      <c r="S5" s="70"/>
      <c r="T5" s="70"/>
      <c r="U5" s="70"/>
      <c r="V5" s="70"/>
      <c r="W5" s="70"/>
      <c r="X5" s="70"/>
      <c r="Y5" s="70"/>
    </row>
    <row r="6" spans="1:25" s="75" customFormat="1" ht="18.75" x14ac:dyDescent="0.2">
      <c r="A6" s="211"/>
      <c r="B6" s="211"/>
      <c r="C6" s="211"/>
      <c r="D6" s="211"/>
      <c r="E6" s="211"/>
      <c r="F6" s="211"/>
      <c r="G6" s="211"/>
      <c r="H6" s="211"/>
      <c r="I6" s="211"/>
      <c r="J6" s="211"/>
      <c r="K6" s="211"/>
      <c r="L6" s="211"/>
      <c r="M6" s="211"/>
      <c r="N6" s="211"/>
      <c r="O6" s="211"/>
      <c r="P6" s="211"/>
      <c r="Q6" s="70"/>
      <c r="R6" s="70"/>
      <c r="S6" s="70"/>
      <c r="T6" s="70"/>
      <c r="U6" s="70"/>
      <c r="V6" s="70"/>
      <c r="W6" s="70"/>
      <c r="X6" s="70"/>
      <c r="Y6" s="70"/>
    </row>
    <row r="7" spans="1:25" s="75" customFormat="1" ht="18.75"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70"/>
      <c r="R7" s="70"/>
      <c r="S7" s="70"/>
      <c r="T7" s="70"/>
      <c r="U7" s="70"/>
      <c r="V7" s="70"/>
      <c r="W7" s="70"/>
      <c r="X7" s="70"/>
      <c r="Y7" s="70"/>
    </row>
    <row r="8" spans="1:25" s="75" customFormat="1" ht="18.75" x14ac:dyDescent="0.2">
      <c r="A8" s="197" t="s">
        <v>538</v>
      </c>
      <c r="B8" s="197"/>
      <c r="C8" s="197"/>
      <c r="D8" s="197"/>
      <c r="E8" s="197"/>
      <c r="F8" s="197"/>
      <c r="G8" s="197"/>
      <c r="H8" s="197"/>
      <c r="I8" s="197"/>
      <c r="J8" s="197"/>
      <c r="K8" s="197"/>
      <c r="L8" s="197"/>
      <c r="M8" s="197"/>
      <c r="N8" s="197"/>
      <c r="O8" s="197"/>
      <c r="P8" s="197"/>
      <c r="Q8" s="70"/>
      <c r="R8" s="70"/>
      <c r="S8" s="70"/>
      <c r="T8" s="70"/>
      <c r="U8" s="70"/>
      <c r="V8" s="70"/>
      <c r="W8" s="70"/>
      <c r="X8" s="70"/>
      <c r="Y8" s="70"/>
    </row>
    <row r="9" spans="1:25" s="80" customFormat="1" ht="15.75" customHeight="1" x14ac:dyDescent="0.2">
      <c r="A9" s="211"/>
      <c r="B9" s="211"/>
      <c r="C9" s="211"/>
      <c r="D9" s="211"/>
      <c r="E9" s="211"/>
      <c r="F9" s="211"/>
      <c r="G9" s="211"/>
      <c r="H9" s="211"/>
      <c r="I9" s="211"/>
      <c r="J9" s="211"/>
      <c r="K9" s="211"/>
      <c r="L9" s="211"/>
      <c r="M9" s="211"/>
      <c r="N9" s="211"/>
      <c r="O9" s="211"/>
      <c r="P9" s="211"/>
      <c r="Q9" s="79"/>
      <c r="R9" s="79"/>
      <c r="S9" s="79"/>
      <c r="T9" s="79"/>
      <c r="U9" s="79"/>
      <c r="V9" s="79"/>
      <c r="W9" s="79"/>
      <c r="X9" s="79"/>
      <c r="Y9" s="79"/>
    </row>
    <row r="10" spans="1:25"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71"/>
      <c r="R10" s="71"/>
      <c r="S10" s="71"/>
      <c r="T10" s="71"/>
      <c r="U10" s="71"/>
      <c r="V10" s="71"/>
      <c r="W10" s="71"/>
      <c r="X10" s="71"/>
      <c r="Y10" s="71"/>
    </row>
    <row r="11" spans="1:25" s="81" customFormat="1" ht="15" customHeight="1" x14ac:dyDescent="0.2">
      <c r="A11" s="197" t="s">
        <v>539</v>
      </c>
      <c r="B11" s="197"/>
      <c r="C11" s="197"/>
      <c r="D11" s="197"/>
      <c r="E11" s="197"/>
      <c r="F11" s="197"/>
      <c r="G11" s="197"/>
      <c r="H11" s="197"/>
      <c r="I11" s="197"/>
      <c r="J11" s="197"/>
      <c r="K11" s="197"/>
      <c r="L11" s="197"/>
      <c r="M11" s="197"/>
      <c r="N11" s="197"/>
      <c r="O11" s="197"/>
      <c r="P11" s="197"/>
      <c r="Q11" s="72"/>
      <c r="R11" s="72"/>
      <c r="S11" s="72"/>
      <c r="T11" s="72"/>
      <c r="U11" s="72"/>
      <c r="V11" s="72"/>
      <c r="W11" s="72"/>
      <c r="X11" s="72"/>
      <c r="Y11" s="72"/>
    </row>
    <row r="12" spans="1:25" s="81" customFormat="1" ht="15" customHeight="1" x14ac:dyDescent="0.2">
      <c r="A12" s="211"/>
      <c r="B12" s="211"/>
      <c r="C12" s="211"/>
      <c r="D12" s="211"/>
      <c r="E12" s="211"/>
      <c r="F12" s="211"/>
      <c r="G12" s="211"/>
      <c r="H12" s="211"/>
      <c r="I12" s="211"/>
      <c r="J12" s="211"/>
      <c r="K12" s="211"/>
      <c r="L12" s="211"/>
      <c r="M12" s="211"/>
      <c r="N12" s="211"/>
      <c r="O12" s="211"/>
      <c r="P12" s="211"/>
      <c r="Q12" s="72"/>
      <c r="R12" s="72"/>
      <c r="S12" s="72"/>
      <c r="T12" s="72"/>
      <c r="U12" s="72"/>
      <c r="V12" s="72"/>
      <c r="W12" s="72"/>
      <c r="X12" s="72"/>
      <c r="Y12" s="72"/>
    </row>
    <row r="13" spans="1:25" s="81"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72"/>
      <c r="R13" s="72"/>
      <c r="S13" s="72"/>
      <c r="T13" s="72"/>
      <c r="U13" s="72"/>
      <c r="V13" s="72"/>
      <c r="W13" s="72"/>
      <c r="X13" s="72"/>
      <c r="Y13" s="72"/>
    </row>
    <row r="14" spans="1:25" s="81" customFormat="1" ht="15" customHeight="1" x14ac:dyDescent="0.2">
      <c r="A14" s="211"/>
      <c r="B14" s="211"/>
      <c r="C14" s="211"/>
      <c r="D14" s="211"/>
      <c r="E14" s="211"/>
      <c r="F14" s="211"/>
      <c r="G14" s="211"/>
      <c r="H14" s="211"/>
      <c r="I14" s="211"/>
      <c r="J14" s="211"/>
      <c r="K14" s="211"/>
      <c r="L14" s="211"/>
      <c r="M14" s="211"/>
      <c r="N14" s="211"/>
      <c r="O14" s="211"/>
      <c r="P14" s="211"/>
      <c r="Q14" s="82"/>
      <c r="R14" s="82"/>
      <c r="S14" s="82"/>
      <c r="T14" s="82"/>
      <c r="U14" s="82"/>
      <c r="V14" s="82"/>
    </row>
    <row r="15" spans="1:25" s="81"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91"/>
      <c r="R15" s="83"/>
      <c r="S15" s="83"/>
      <c r="T15" s="83"/>
      <c r="U15" s="83"/>
      <c r="V15" s="83"/>
      <c r="W15" s="83"/>
      <c r="X15" s="83"/>
      <c r="Y15" s="83"/>
    </row>
    <row r="16" spans="1:25" s="81" customFormat="1" ht="18.75" customHeight="1" x14ac:dyDescent="0.2">
      <c r="A16" s="219"/>
      <c r="B16" s="219"/>
      <c r="C16" s="219"/>
      <c r="D16" s="219"/>
      <c r="E16" s="219"/>
      <c r="F16" s="219"/>
      <c r="G16" s="219"/>
      <c r="H16" s="219"/>
      <c r="I16" s="219"/>
      <c r="J16" s="219"/>
      <c r="K16" s="219"/>
      <c r="L16" s="219"/>
      <c r="M16" s="219"/>
      <c r="N16" s="219"/>
      <c r="O16" s="219"/>
      <c r="P16" s="219"/>
      <c r="Q16" s="91"/>
      <c r="R16" s="83"/>
      <c r="S16" s="83"/>
      <c r="T16" s="83"/>
      <c r="U16" s="83"/>
      <c r="V16" s="83"/>
      <c r="W16" s="83"/>
      <c r="X16" s="83"/>
      <c r="Y16" s="83"/>
    </row>
    <row r="17" spans="1:25" s="81" customFormat="1" ht="18.75" customHeight="1" x14ac:dyDescent="0.2">
      <c r="A17" s="207" t="s">
        <v>312</v>
      </c>
      <c r="B17" s="207"/>
      <c r="C17" s="207"/>
      <c r="D17" s="207"/>
      <c r="E17" s="207"/>
      <c r="F17" s="207"/>
      <c r="G17" s="207"/>
      <c r="H17" s="207"/>
      <c r="I17" s="207"/>
      <c r="J17" s="207"/>
      <c r="K17" s="207"/>
      <c r="L17" s="207"/>
      <c r="M17" s="207"/>
      <c r="N17" s="207"/>
      <c r="O17" s="207"/>
      <c r="P17" s="207"/>
      <c r="Q17" s="91"/>
      <c r="R17" s="83"/>
      <c r="S17" s="83"/>
      <c r="T17" s="83"/>
      <c r="U17" s="83"/>
      <c r="V17" s="83"/>
      <c r="W17" s="83"/>
      <c r="X17" s="83"/>
      <c r="Y17" s="83"/>
    </row>
    <row r="18" spans="1:25" s="81" customFormat="1" ht="22.5" customHeight="1" x14ac:dyDescent="0.2">
      <c r="A18" s="200"/>
      <c r="B18" s="200"/>
      <c r="C18" s="200"/>
      <c r="D18" s="200"/>
      <c r="E18" s="200"/>
      <c r="F18" s="200"/>
      <c r="G18" s="200"/>
      <c r="H18" s="200"/>
      <c r="I18" s="200"/>
      <c r="J18" s="200"/>
      <c r="K18" s="200"/>
      <c r="L18" s="200"/>
      <c r="M18" s="200"/>
      <c r="N18" s="200"/>
      <c r="O18" s="200"/>
      <c r="P18" s="200"/>
      <c r="Q18" s="82"/>
      <c r="R18" s="82"/>
      <c r="S18" s="82"/>
      <c r="T18" s="82"/>
      <c r="U18" s="82"/>
      <c r="V18" s="82"/>
    </row>
    <row r="19" spans="1:25" s="81" customFormat="1" ht="106.5" customHeight="1" x14ac:dyDescent="0.2">
      <c r="A19" s="212" t="s">
        <v>135</v>
      </c>
      <c r="B19" s="215" t="s">
        <v>138</v>
      </c>
      <c r="C19" s="216"/>
      <c r="D19" s="215" t="s">
        <v>137</v>
      </c>
      <c r="E19" s="214" t="s">
        <v>338</v>
      </c>
      <c r="F19" s="212" t="s">
        <v>141</v>
      </c>
      <c r="G19" s="214" t="s">
        <v>32</v>
      </c>
      <c r="H19" s="212" t="s">
        <v>104</v>
      </c>
      <c r="I19" s="212" t="s">
        <v>31</v>
      </c>
      <c r="J19" s="212" t="s">
        <v>142</v>
      </c>
      <c r="K19" s="212" t="s">
        <v>30</v>
      </c>
      <c r="L19" s="212" t="s">
        <v>29</v>
      </c>
      <c r="M19" s="212" t="s">
        <v>28</v>
      </c>
      <c r="N19" s="212" t="s">
        <v>159</v>
      </c>
      <c r="O19" s="212"/>
      <c r="P19" s="218" t="s">
        <v>339</v>
      </c>
      <c r="Q19" s="82"/>
      <c r="R19" s="82"/>
      <c r="S19" s="82"/>
      <c r="T19" s="82"/>
      <c r="U19" s="82"/>
      <c r="V19" s="82"/>
    </row>
    <row r="20" spans="1:25" s="81" customFormat="1" ht="117" customHeight="1" x14ac:dyDescent="0.2">
      <c r="A20" s="212"/>
      <c r="B20" s="121" t="s">
        <v>4</v>
      </c>
      <c r="C20" s="121" t="s">
        <v>3</v>
      </c>
      <c r="D20" s="217"/>
      <c r="E20" s="214"/>
      <c r="F20" s="212"/>
      <c r="G20" s="214"/>
      <c r="H20" s="212"/>
      <c r="I20" s="212"/>
      <c r="J20" s="212"/>
      <c r="K20" s="212"/>
      <c r="L20" s="212"/>
      <c r="M20" s="212"/>
      <c r="N20" s="107" t="s">
        <v>139</v>
      </c>
      <c r="O20" s="121" t="s">
        <v>140</v>
      </c>
      <c r="P20" s="218"/>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8"/>
      <c r="B1" s="208"/>
      <c r="C1" s="208"/>
      <c r="D1" s="208"/>
      <c r="E1" s="208"/>
      <c r="F1" s="208"/>
      <c r="G1" s="208"/>
      <c r="H1" s="208"/>
      <c r="I1" s="208"/>
      <c r="J1" s="208"/>
      <c r="K1" s="208"/>
      <c r="L1" s="208"/>
      <c r="M1" s="208"/>
      <c r="N1" s="208"/>
      <c r="O1" s="208"/>
    </row>
    <row r="2" spans="1:24" s="75" customFormat="1" ht="20.25" x14ac:dyDescent="0.2">
      <c r="A2" s="192" t="s">
        <v>2</v>
      </c>
      <c r="B2" s="192"/>
      <c r="C2" s="192"/>
      <c r="D2" s="192"/>
      <c r="E2" s="192"/>
      <c r="F2" s="192"/>
      <c r="G2" s="192"/>
      <c r="H2" s="192"/>
      <c r="I2" s="192"/>
      <c r="J2" s="192"/>
      <c r="K2" s="192"/>
      <c r="L2" s="192"/>
      <c r="M2" s="192"/>
      <c r="N2" s="192"/>
      <c r="O2" s="192"/>
      <c r="P2" s="70"/>
      <c r="Q2" s="70"/>
      <c r="R2" s="70"/>
      <c r="S2" s="70"/>
      <c r="T2" s="70"/>
      <c r="U2" s="70"/>
      <c r="V2" s="70"/>
      <c r="W2" s="70"/>
      <c r="X2" s="70"/>
    </row>
    <row r="3" spans="1:24" s="75" customFormat="1" ht="18.75" x14ac:dyDescent="0.2">
      <c r="A3" s="222"/>
      <c r="B3" s="222"/>
      <c r="C3" s="222"/>
      <c r="D3" s="222"/>
      <c r="E3" s="222"/>
      <c r="F3" s="222"/>
      <c r="G3" s="222"/>
      <c r="H3" s="222"/>
      <c r="I3" s="222"/>
      <c r="J3" s="222"/>
      <c r="K3" s="222"/>
      <c r="L3" s="222"/>
      <c r="M3" s="222"/>
      <c r="N3" s="222"/>
      <c r="O3" s="222"/>
      <c r="P3" s="70"/>
      <c r="Q3" s="70"/>
      <c r="R3" s="70"/>
      <c r="S3" s="70"/>
      <c r="T3" s="70"/>
      <c r="U3" s="70"/>
      <c r="V3" s="70"/>
      <c r="W3" s="70"/>
      <c r="X3" s="70"/>
    </row>
    <row r="4" spans="1:24" s="75" customFormat="1" ht="18.75"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70"/>
      <c r="Q4" s="70"/>
      <c r="R4" s="70"/>
      <c r="S4" s="70"/>
      <c r="T4" s="70"/>
      <c r="U4" s="70"/>
      <c r="V4" s="70"/>
      <c r="W4" s="70"/>
      <c r="X4" s="70"/>
    </row>
    <row r="5" spans="1:24" s="75" customFormat="1" ht="18.75" x14ac:dyDescent="0.2">
      <c r="A5" s="205" t="s">
        <v>537</v>
      </c>
      <c r="B5" s="205"/>
      <c r="C5" s="205"/>
      <c r="D5" s="205"/>
      <c r="E5" s="205"/>
      <c r="F5" s="205"/>
      <c r="G5" s="205"/>
      <c r="H5" s="205"/>
      <c r="I5" s="205"/>
      <c r="J5" s="205"/>
      <c r="K5" s="205"/>
      <c r="L5" s="205"/>
      <c r="M5" s="205"/>
      <c r="N5" s="205"/>
      <c r="O5" s="205"/>
      <c r="P5" s="70"/>
      <c r="Q5" s="70"/>
      <c r="R5" s="70"/>
      <c r="S5" s="70"/>
      <c r="T5" s="70"/>
      <c r="U5" s="70"/>
      <c r="V5" s="70"/>
      <c r="W5" s="70"/>
      <c r="X5" s="70"/>
    </row>
    <row r="6" spans="1:24" s="75" customFormat="1" ht="18.75" x14ac:dyDescent="0.2">
      <c r="A6" s="222"/>
      <c r="B6" s="222"/>
      <c r="C6" s="222"/>
      <c r="D6" s="222"/>
      <c r="E6" s="222"/>
      <c r="F6" s="222"/>
      <c r="G6" s="222"/>
      <c r="H6" s="222"/>
      <c r="I6" s="222"/>
      <c r="J6" s="222"/>
      <c r="K6" s="222"/>
      <c r="L6" s="222"/>
      <c r="M6" s="222"/>
      <c r="N6" s="222"/>
      <c r="O6" s="222"/>
      <c r="P6" s="70"/>
      <c r="Q6" s="70"/>
      <c r="R6" s="70"/>
      <c r="S6" s="70"/>
      <c r="T6" s="70"/>
      <c r="U6" s="70"/>
      <c r="V6" s="70"/>
      <c r="W6" s="70"/>
      <c r="X6" s="70"/>
    </row>
    <row r="7" spans="1:24" s="75" customFormat="1" ht="18.75"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70"/>
      <c r="Q7" s="70"/>
      <c r="R7" s="70"/>
      <c r="S7" s="70"/>
      <c r="T7" s="70"/>
      <c r="U7" s="70"/>
      <c r="V7" s="70"/>
      <c r="W7" s="70"/>
      <c r="X7" s="70"/>
    </row>
    <row r="8" spans="1:24" s="75" customFormat="1" ht="18.75" x14ac:dyDescent="0.2">
      <c r="A8" s="205" t="s">
        <v>538</v>
      </c>
      <c r="B8" s="205"/>
      <c r="C8" s="205"/>
      <c r="D8" s="205"/>
      <c r="E8" s="205"/>
      <c r="F8" s="205"/>
      <c r="G8" s="205"/>
      <c r="H8" s="205"/>
      <c r="I8" s="205"/>
      <c r="J8" s="205"/>
      <c r="K8" s="205"/>
      <c r="L8" s="205"/>
      <c r="M8" s="205"/>
      <c r="N8" s="205"/>
      <c r="O8" s="205"/>
      <c r="P8" s="70"/>
      <c r="Q8" s="70"/>
      <c r="R8" s="70"/>
      <c r="S8" s="70"/>
      <c r="T8" s="70"/>
      <c r="U8" s="70"/>
      <c r="V8" s="70"/>
      <c r="W8" s="70"/>
      <c r="X8" s="70"/>
    </row>
    <row r="9" spans="1:24" s="80" customFormat="1" ht="15.75" customHeight="1" x14ac:dyDescent="0.2">
      <c r="A9" s="203"/>
      <c r="B9" s="203"/>
      <c r="C9" s="203"/>
      <c r="D9" s="203"/>
      <c r="E9" s="203"/>
      <c r="F9" s="203"/>
      <c r="G9" s="203"/>
      <c r="H9" s="203"/>
      <c r="I9" s="203"/>
      <c r="J9" s="203"/>
      <c r="K9" s="203"/>
      <c r="L9" s="203"/>
      <c r="M9" s="203"/>
      <c r="N9" s="203"/>
      <c r="O9" s="203"/>
      <c r="P9" s="79"/>
      <c r="Q9" s="79"/>
      <c r="R9" s="79"/>
      <c r="S9" s="79"/>
      <c r="T9" s="79"/>
      <c r="U9" s="79"/>
      <c r="V9" s="79"/>
      <c r="W9" s="79"/>
      <c r="X9" s="79"/>
    </row>
    <row r="10" spans="1:24"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71"/>
      <c r="Q10" s="71"/>
      <c r="R10" s="71"/>
      <c r="S10" s="71"/>
      <c r="T10" s="71"/>
      <c r="U10" s="71"/>
      <c r="V10" s="71"/>
      <c r="W10" s="71"/>
      <c r="X10" s="71"/>
    </row>
    <row r="11" spans="1:24" s="81" customFormat="1" ht="15" customHeight="1" x14ac:dyDescent="0.2">
      <c r="A11" s="205" t="s">
        <v>539</v>
      </c>
      <c r="B11" s="205"/>
      <c r="C11" s="205"/>
      <c r="D11" s="205"/>
      <c r="E11" s="205"/>
      <c r="F11" s="205"/>
      <c r="G11" s="205"/>
      <c r="H11" s="205"/>
      <c r="I11" s="205"/>
      <c r="J11" s="205"/>
      <c r="K11" s="205"/>
      <c r="L11" s="205"/>
      <c r="M11" s="205"/>
      <c r="N11" s="205"/>
      <c r="O11" s="205"/>
      <c r="P11" s="72"/>
      <c r="Q11" s="72"/>
      <c r="R11" s="72"/>
      <c r="S11" s="72"/>
      <c r="T11" s="72"/>
      <c r="U11" s="72"/>
      <c r="V11" s="72"/>
      <c r="W11" s="72"/>
      <c r="X11" s="72"/>
    </row>
    <row r="12" spans="1:24" s="81" customFormat="1" ht="15" customHeight="1" x14ac:dyDescent="0.2">
      <c r="A12" s="205"/>
      <c r="B12" s="205"/>
      <c r="C12" s="205"/>
      <c r="D12" s="205"/>
      <c r="E12" s="205"/>
      <c r="F12" s="205"/>
      <c r="G12" s="205"/>
      <c r="H12" s="205"/>
      <c r="I12" s="205"/>
      <c r="J12" s="205"/>
      <c r="K12" s="205"/>
      <c r="L12" s="205"/>
      <c r="M12" s="205"/>
      <c r="N12" s="205"/>
      <c r="O12" s="205"/>
      <c r="P12" s="72"/>
      <c r="Q12" s="72"/>
      <c r="R12" s="72"/>
      <c r="S12" s="72"/>
      <c r="T12" s="72"/>
      <c r="U12" s="72"/>
      <c r="V12" s="72"/>
      <c r="W12" s="72"/>
      <c r="X12" s="72"/>
    </row>
    <row r="13" spans="1:24"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72"/>
      <c r="Q13" s="72"/>
      <c r="R13" s="72"/>
      <c r="S13" s="72"/>
      <c r="T13" s="72"/>
      <c r="U13" s="72"/>
      <c r="V13" s="72"/>
      <c r="W13" s="72"/>
      <c r="X13" s="72"/>
    </row>
    <row r="14" spans="1:24" s="81" customFormat="1" ht="15" customHeight="1" x14ac:dyDescent="0.2">
      <c r="A14" s="193"/>
      <c r="B14" s="193"/>
      <c r="C14" s="193"/>
      <c r="D14" s="193"/>
      <c r="E14" s="193"/>
      <c r="F14" s="193"/>
      <c r="G14" s="193"/>
      <c r="H14" s="193"/>
      <c r="I14" s="193"/>
      <c r="J14" s="193"/>
      <c r="K14" s="193"/>
      <c r="L14" s="193"/>
      <c r="M14" s="193"/>
      <c r="N14" s="193"/>
      <c r="O14" s="193"/>
      <c r="P14" s="82"/>
      <c r="Q14" s="82"/>
      <c r="R14" s="82"/>
      <c r="S14" s="82"/>
      <c r="T14" s="82"/>
      <c r="U14" s="82"/>
    </row>
    <row r="15" spans="1:24" s="81"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91"/>
      <c r="Q15" s="83"/>
      <c r="R15" s="83"/>
      <c r="S15" s="83"/>
      <c r="T15" s="83"/>
      <c r="U15" s="83"/>
      <c r="V15" s="83"/>
      <c r="W15" s="83"/>
      <c r="X15" s="83"/>
    </row>
    <row r="16" spans="1:24" s="81" customFormat="1" ht="18.75" customHeight="1" x14ac:dyDescent="0.2">
      <c r="A16" s="219"/>
      <c r="B16" s="219"/>
      <c r="C16" s="219"/>
      <c r="D16" s="219"/>
      <c r="E16" s="219"/>
      <c r="F16" s="219"/>
      <c r="G16" s="219"/>
      <c r="H16" s="219"/>
      <c r="I16" s="219"/>
      <c r="J16" s="219"/>
      <c r="K16" s="219"/>
      <c r="L16" s="219"/>
      <c r="M16" s="219"/>
      <c r="N16" s="219"/>
      <c r="O16" s="219"/>
      <c r="P16" s="91"/>
      <c r="Q16" s="83"/>
      <c r="R16" s="83"/>
      <c r="S16" s="83"/>
      <c r="T16" s="83"/>
      <c r="U16" s="83"/>
      <c r="V16" s="83"/>
      <c r="W16" s="83"/>
      <c r="X16" s="83"/>
    </row>
    <row r="17" spans="1:24" s="81" customFormat="1" ht="18.75" customHeight="1" x14ac:dyDescent="0.2">
      <c r="A17" s="207" t="s">
        <v>313</v>
      </c>
      <c r="B17" s="207"/>
      <c r="C17" s="207"/>
      <c r="D17" s="207"/>
      <c r="E17" s="207"/>
      <c r="F17" s="207"/>
      <c r="G17" s="207"/>
      <c r="H17" s="207"/>
      <c r="I17" s="207"/>
      <c r="J17" s="207"/>
      <c r="K17" s="207"/>
      <c r="L17" s="207"/>
      <c r="M17" s="207"/>
      <c r="N17" s="207"/>
      <c r="O17" s="207"/>
      <c r="P17" s="91"/>
      <c r="Q17" s="83"/>
      <c r="R17" s="83"/>
      <c r="S17" s="83"/>
      <c r="T17" s="83"/>
      <c r="U17" s="83"/>
      <c r="V17" s="83"/>
      <c r="W17" s="83"/>
      <c r="X17" s="83"/>
    </row>
    <row r="18" spans="1:24" s="81" customFormat="1" ht="22.5" customHeight="1" x14ac:dyDescent="0.2">
      <c r="A18" s="200"/>
      <c r="B18" s="200"/>
      <c r="C18" s="200"/>
      <c r="D18" s="200"/>
      <c r="E18" s="200"/>
      <c r="F18" s="200"/>
      <c r="G18" s="200"/>
      <c r="H18" s="200"/>
      <c r="I18" s="200"/>
      <c r="J18" s="200"/>
      <c r="K18" s="200"/>
      <c r="L18" s="200"/>
      <c r="M18" s="200"/>
      <c r="N18" s="200"/>
      <c r="O18" s="200"/>
      <c r="P18" s="82"/>
      <c r="Q18" s="82"/>
      <c r="R18" s="82"/>
      <c r="S18" s="82"/>
      <c r="T18" s="82"/>
      <c r="U18" s="82"/>
    </row>
    <row r="19" spans="1:24" s="81" customFormat="1" ht="106.5" customHeight="1" x14ac:dyDescent="0.2">
      <c r="A19" s="212" t="s">
        <v>135</v>
      </c>
      <c r="B19" s="215" t="s">
        <v>161</v>
      </c>
      <c r="C19" s="216"/>
      <c r="D19" s="215" t="s">
        <v>162</v>
      </c>
      <c r="E19" s="214" t="s">
        <v>340</v>
      </c>
      <c r="F19" s="212" t="s">
        <v>163</v>
      </c>
      <c r="G19" s="212" t="s">
        <v>164</v>
      </c>
      <c r="H19" s="212" t="s">
        <v>165</v>
      </c>
      <c r="I19" s="212" t="s">
        <v>166</v>
      </c>
      <c r="J19" s="212" t="s">
        <v>167</v>
      </c>
      <c r="K19" s="212" t="s">
        <v>168</v>
      </c>
      <c r="L19" s="212" t="s">
        <v>341</v>
      </c>
      <c r="M19" s="212" t="s">
        <v>169</v>
      </c>
      <c r="N19" s="212"/>
      <c r="O19" s="220" t="s">
        <v>342</v>
      </c>
      <c r="P19" s="82"/>
      <c r="Q19" s="82"/>
      <c r="R19" s="82"/>
      <c r="S19" s="82"/>
      <c r="T19" s="82"/>
      <c r="U19" s="82"/>
    </row>
    <row r="20" spans="1:24" s="81" customFormat="1" ht="137.25" customHeight="1" x14ac:dyDescent="0.2">
      <c r="A20" s="212"/>
      <c r="B20" s="121" t="s">
        <v>4</v>
      </c>
      <c r="C20" s="121" t="s">
        <v>3</v>
      </c>
      <c r="D20" s="217"/>
      <c r="E20" s="214"/>
      <c r="F20" s="212"/>
      <c r="G20" s="212"/>
      <c r="H20" s="212"/>
      <c r="I20" s="212"/>
      <c r="J20" s="212"/>
      <c r="K20" s="212"/>
      <c r="L20" s="212"/>
      <c r="M20" s="107" t="s">
        <v>170</v>
      </c>
      <c r="N20" s="121" t="s">
        <v>555</v>
      </c>
      <c r="O20" s="221"/>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5" customFormat="1" ht="18.75" customHeight="1"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81"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81"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81" customFormat="1" ht="20.25" customHeight="1" x14ac:dyDescent="0.2">
      <c r="A15" s="255" t="s">
        <v>314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135</v>
      </c>
      <c r="B17" s="249" t="s">
        <v>174</v>
      </c>
      <c r="C17" s="250"/>
      <c r="D17" s="230" t="s">
        <v>41</v>
      </c>
      <c r="E17" s="249" t="s">
        <v>145</v>
      </c>
      <c r="F17" s="250"/>
      <c r="G17" s="249" t="s">
        <v>175</v>
      </c>
      <c r="H17" s="250"/>
      <c r="I17" s="249" t="s">
        <v>40</v>
      </c>
      <c r="J17" s="250"/>
      <c r="K17" s="227" t="s">
        <v>39</v>
      </c>
      <c r="L17" s="226" t="s">
        <v>184</v>
      </c>
      <c r="M17" s="226"/>
      <c r="N17" s="226"/>
      <c r="O17" s="226"/>
      <c r="P17" s="226" t="s">
        <v>186</v>
      </c>
      <c r="Q17" s="226"/>
      <c r="R17" s="226"/>
      <c r="S17" s="226"/>
      <c r="T17" s="243" t="s">
        <v>343</v>
      </c>
      <c r="U17" s="244" t="s">
        <v>344</v>
      </c>
      <c r="V17" s="230" t="s">
        <v>176</v>
      </c>
      <c r="W17" s="246" t="s">
        <v>345</v>
      </c>
      <c r="X17" s="246" t="s">
        <v>346</v>
      </c>
      <c r="Y17" s="230" t="s">
        <v>187</v>
      </c>
      <c r="Z17" s="230" t="s">
        <v>188</v>
      </c>
      <c r="AA17" s="235" t="s">
        <v>171</v>
      </c>
      <c r="AB17" s="236"/>
      <c r="AC17" s="235" t="s">
        <v>172</v>
      </c>
      <c r="AD17" s="236"/>
      <c r="AE17" s="232" t="s">
        <v>173</v>
      </c>
      <c r="AF17" s="223" t="s">
        <v>37</v>
      </c>
      <c r="AG17" s="224"/>
      <c r="AH17" s="225"/>
      <c r="AI17" s="223" t="s">
        <v>36</v>
      </c>
      <c r="AJ17" s="224"/>
      <c r="AK17" s="223" t="s">
        <v>308</v>
      </c>
      <c r="AL17" s="224"/>
      <c r="AM17" s="224"/>
      <c r="AN17" s="224"/>
      <c r="AO17" s="225"/>
    </row>
    <row r="18" spans="1:135" ht="147" customHeight="1" x14ac:dyDescent="0.25">
      <c r="A18" s="240"/>
      <c r="B18" s="251"/>
      <c r="C18" s="252"/>
      <c r="D18" s="242"/>
      <c r="E18" s="251"/>
      <c r="F18" s="252"/>
      <c r="G18" s="251"/>
      <c r="H18" s="252"/>
      <c r="I18" s="251"/>
      <c r="J18" s="252"/>
      <c r="K18" s="227"/>
      <c r="L18" s="227" t="s">
        <v>353</v>
      </c>
      <c r="M18" s="227"/>
      <c r="N18" s="227" t="s">
        <v>307</v>
      </c>
      <c r="O18" s="227"/>
      <c r="P18" s="226" t="s">
        <v>353</v>
      </c>
      <c r="Q18" s="226"/>
      <c r="R18" s="228" t="s">
        <v>363</v>
      </c>
      <c r="S18" s="229"/>
      <c r="T18" s="243"/>
      <c r="U18" s="245"/>
      <c r="V18" s="242"/>
      <c r="W18" s="247"/>
      <c r="X18" s="248"/>
      <c r="Y18" s="231"/>
      <c r="Z18" s="242"/>
      <c r="AA18" s="237"/>
      <c r="AB18" s="238"/>
      <c r="AC18" s="237"/>
      <c r="AD18" s="238"/>
      <c r="AE18" s="233"/>
      <c r="AF18" s="123" t="s">
        <v>347</v>
      </c>
      <c r="AG18" s="123" t="s">
        <v>348</v>
      </c>
      <c r="AH18" s="124" t="s">
        <v>127</v>
      </c>
      <c r="AI18" s="124" t="s">
        <v>35</v>
      </c>
      <c r="AJ18" s="125" t="s">
        <v>34</v>
      </c>
      <c r="AK18" s="230" t="s">
        <v>306</v>
      </c>
      <c r="AL18" s="226" t="s">
        <v>351</v>
      </c>
      <c r="AM18" s="226"/>
      <c r="AN18" s="227" t="s">
        <v>352</v>
      </c>
      <c r="AO18" s="227"/>
    </row>
    <row r="19" spans="1:135" ht="51.75" customHeight="1" x14ac:dyDescent="0.25">
      <c r="A19" s="241"/>
      <c r="B19" s="124" t="s">
        <v>349</v>
      </c>
      <c r="C19" s="124" t="s">
        <v>350</v>
      </c>
      <c r="D19" s="231"/>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4"/>
      <c r="AF19" s="124" t="s">
        <v>349</v>
      </c>
      <c r="AG19" s="124" t="s">
        <v>349</v>
      </c>
      <c r="AH19" s="124" t="s">
        <v>349</v>
      </c>
      <c r="AI19" s="124" t="s">
        <v>349</v>
      </c>
      <c r="AJ19" s="124" t="s">
        <v>349</v>
      </c>
      <c r="AK19" s="231"/>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5" customFormat="1" ht="18.75" customHeight="1"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81" customFormat="1" ht="15" customHeight="1"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135</v>
      </c>
      <c r="B17" s="249" t="s">
        <v>183</v>
      </c>
      <c r="C17" s="250"/>
      <c r="D17" s="249" t="s">
        <v>182</v>
      </c>
      <c r="E17" s="250"/>
      <c r="F17" s="230" t="s">
        <v>181</v>
      </c>
      <c r="G17" s="249" t="s">
        <v>145</v>
      </c>
      <c r="H17" s="250"/>
      <c r="I17" s="249" t="s">
        <v>40</v>
      </c>
      <c r="J17" s="250"/>
      <c r="K17" s="230" t="s">
        <v>180</v>
      </c>
      <c r="L17" s="228" t="s">
        <v>354</v>
      </c>
      <c r="M17" s="229"/>
      <c r="N17" s="249" t="s">
        <v>179</v>
      </c>
      <c r="O17" s="250"/>
      <c r="P17" s="249" t="s">
        <v>178</v>
      </c>
      <c r="Q17" s="250"/>
      <c r="R17" s="249" t="s">
        <v>44</v>
      </c>
      <c r="S17" s="250"/>
      <c r="T17" s="249" t="s">
        <v>355</v>
      </c>
      <c r="U17" s="250"/>
      <c r="V17" s="249" t="s">
        <v>177</v>
      </c>
      <c r="W17" s="250"/>
      <c r="X17" s="249" t="s">
        <v>356</v>
      </c>
      <c r="Y17" s="250"/>
      <c r="Z17" s="230" t="s">
        <v>187</v>
      </c>
      <c r="AA17" s="230" t="s">
        <v>188</v>
      </c>
      <c r="AB17" s="223" t="s">
        <v>37</v>
      </c>
      <c r="AC17" s="224"/>
      <c r="AD17" s="225"/>
      <c r="AE17" s="223" t="s">
        <v>36</v>
      </c>
      <c r="AF17" s="224"/>
      <c r="AG17" s="223" t="s">
        <v>308</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4" t="s">
        <v>357</v>
      </c>
      <c r="AC18" s="124" t="s">
        <v>348</v>
      </c>
      <c r="AD18" s="124" t="s">
        <v>127</v>
      </c>
      <c r="AE18" s="124" t="s">
        <v>35</v>
      </c>
      <c r="AF18" s="124" t="s">
        <v>34</v>
      </c>
      <c r="AG18" s="230" t="s">
        <v>358</v>
      </c>
      <c r="AH18" s="226" t="s">
        <v>351</v>
      </c>
      <c r="AI18" s="226"/>
      <c r="AJ18" s="227" t="s">
        <v>352</v>
      </c>
      <c r="AK18" s="227"/>
    </row>
    <row r="19" spans="1:37" ht="60" customHeight="1" x14ac:dyDescent="0.25">
      <c r="A19" s="231"/>
      <c r="B19" s="128" t="s">
        <v>349</v>
      </c>
      <c r="C19" s="128" t="s">
        <v>350</v>
      </c>
      <c r="D19" s="128" t="s">
        <v>349</v>
      </c>
      <c r="E19" s="128" t="s">
        <v>350</v>
      </c>
      <c r="F19" s="231"/>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1"/>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5"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5"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5" customFormat="1" ht="18.75" customHeight="1"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80"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81" customFormat="1" ht="18.75"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81"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81"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81"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81" customFormat="1" ht="26.25" customHeight="1" x14ac:dyDescent="0.2">
      <c r="A15" s="207" t="s">
        <v>316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4"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135</v>
      </c>
      <c r="B17" s="228" t="s">
        <v>556</v>
      </c>
      <c r="C17" s="229"/>
      <c r="D17" s="267" t="s">
        <v>41</v>
      </c>
      <c r="E17" s="263" t="s">
        <v>145</v>
      </c>
      <c r="F17" s="264"/>
      <c r="G17" s="263" t="s">
        <v>143</v>
      </c>
      <c r="H17" s="264"/>
      <c r="I17" s="263" t="s">
        <v>40</v>
      </c>
      <c r="J17" s="264"/>
      <c r="K17" s="267" t="s">
        <v>39</v>
      </c>
      <c r="L17" s="263" t="s">
        <v>38</v>
      </c>
      <c r="M17" s="264"/>
      <c r="N17" s="271" t="s">
        <v>186</v>
      </c>
      <c r="O17" s="271"/>
      <c r="P17" s="271"/>
      <c r="Q17" s="271"/>
      <c r="R17" s="267" t="s">
        <v>187</v>
      </c>
      <c r="S17" s="267" t="s">
        <v>188</v>
      </c>
      <c r="T17" s="270" t="s">
        <v>359</v>
      </c>
      <c r="U17" s="270"/>
      <c r="V17" s="274" t="s">
        <v>364</v>
      </c>
      <c r="W17" s="275"/>
      <c r="X17" s="232" t="s">
        <v>136</v>
      </c>
      <c r="Y17" s="235" t="s">
        <v>171</v>
      </c>
      <c r="Z17" s="236"/>
      <c r="AA17" s="235" t="s">
        <v>172</v>
      </c>
      <c r="AB17" s="236"/>
      <c r="AC17" s="232" t="s">
        <v>173</v>
      </c>
      <c r="AD17" s="223" t="s">
        <v>37</v>
      </c>
      <c r="AE17" s="224"/>
      <c r="AF17" s="225"/>
      <c r="AG17" s="223" t="s">
        <v>36</v>
      </c>
      <c r="AH17" s="224"/>
      <c r="AI17" s="223" t="s">
        <v>308</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353</v>
      </c>
      <c r="O18" s="273"/>
      <c r="P18" s="228" t="s">
        <v>362</v>
      </c>
      <c r="Q18" s="229"/>
      <c r="R18" s="268"/>
      <c r="S18" s="269"/>
      <c r="T18" s="270"/>
      <c r="U18" s="270"/>
      <c r="V18" s="276"/>
      <c r="W18" s="277"/>
      <c r="X18" s="233"/>
      <c r="Y18" s="237"/>
      <c r="Z18" s="238"/>
      <c r="AA18" s="237"/>
      <c r="AB18" s="238"/>
      <c r="AC18" s="233"/>
      <c r="AD18" s="123" t="s">
        <v>347</v>
      </c>
      <c r="AE18" s="123" t="s">
        <v>348</v>
      </c>
      <c r="AF18" s="124" t="s">
        <v>127</v>
      </c>
      <c r="AG18" s="124" t="s">
        <v>35</v>
      </c>
      <c r="AH18" s="124" t="s">
        <v>34</v>
      </c>
      <c r="AI18" s="230" t="s">
        <v>358</v>
      </c>
      <c r="AJ18" s="226" t="s">
        <v>351</v>
      </c>
      <c r="AK18" s="226"/>
      <c r="AL18" s="227" t="s">
        <v>352</v>
      </c>
      <c r="AM18" s="227"/>
    </row>
    <row r="19" spans="1:127" ht="51.75" customHeight="1" x14ac:dyDescent="0.25">
      <c r="A19" s="241"/>
      <c r="B19" s="129" t="s">
        <v>349</v>
      </c>
      <c r="C19" s="129" t="s">
        <v>350</v>
      </c>
      <c r="D19" s="269"/>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4"/>
      <c r="Y19" s="129" t="s">
        <v>349</v>
      </c>
      <c r="Z19" s="129" t="s">
        <v>350</v>
      </c>
      <c r="AA19" s="129" t="s">
        <v>349</v>
      </c>
      <c r="AB19" s="129" t="s">
        <v>350</v>
      </c>
      <c r="AC19" s="234"/>
      <c r="AD19" s="123" t="s">
        <v>349</v>
      </c>
      <c r="AE19" s="123" t="s">
        <v>349</v>
      </c>
      <c r="AF19" s="129" t="s">
        <v>349</v>
      </c>
      <c r="AG19" s="129" t="s">
        <v>349</v>
      </c>
      <c r="AH19" s="129" t="s">
        <v>349</v>
      </c>
      <c r="AI19" s="231"/>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5" customFormat="1" ht="20.25" x14ac:dyDescent="0.2">
      <c r="A2" s="192" t="s">
        <v>2</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5"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5" customFormat="1" ht="18.75" customHeight="1" x14ac:dyDescent="0.2">
      <c r="A4" s="210"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5" customFormat="1" ht="18.75" customHeight="1" x14ac:dyDescent="0.2">
      <c r="A5" s="205" t="s">
        <v>537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5"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5" customFormat="1" ht="18.75" customHeight="1" x14ac:dyDescent="0.2">
      <c r="A7" s="210" t="str">
        <f>IF(ISBLANK('1'!C13),CONCATENATE("В разделе 1 формы заполните показатель"," '",'1'!B13,"' "),'1'!C13)</f>
        <v>К_1.2</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5" customFormat="1" ht="18.75" customHeight="1" x14ac:dyDescent="0.2">
      <c r="A8" s="205" t="s">
        <v>538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80"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81" customFormat="1" ht="15" customHeight="1" x14ac:dyDescent="0.2">
      <c r="A10" s="210" t="str">
        <f>IF(ISBLANK('1'!C14),CONCATENATE("В разделе 1 формы заполните показатель"," '",'1'!B14,"' "),'1'!C14)</f>
        <v xml:space="preserve"> ««Приобретение земельного участка в г. Туапсе с целью строительства административного здания для обслуживания потребителей и размещения сотрудников филиала  АО «НЭСК» «Туапсеэнергосбыт» (необходимая площадь земельного участка не менее 6 соток)»»
</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81" customFormat="1" ht="15" customHeight="1" x14ac:dyDescent="0.2">
      <c r="A11" s="205" t="s">
        <v>539</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81"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81"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81"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81" customFormat="1" ht="21" customHeight="1" x14ac:dyDescent="0.2">
      <c r="A15" s="207" t="s">
        <v>317</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4"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135</v>
      </c>
      <c r="B17" s="249" t="s">
        <v>144</v>
      </c>
      <c r="C17" s="250"/>
      <c r="D17" s="249" t="s">
        <v>130</v>
      </c>
      <c r="E17" s="250"/>
      <c r="F17" s="223" t="s">
        <v>29</v>
      </c>
      <c r="G17" s="224"/>
      <c r="H17" s="224"/>
      <c r="I17" s="225"/>
      <c r="J17" s="249" t="s">
        <v>145</v>
      </c>
      <c r="K17" s="250"/>
      <c r="L17" s="249" t="s">
        <v>40</v>
      </c>
      <c r="M17" s="250"/>
      <c r="N17" s="230" t="s">
        <v>131</v>
      </c>
      <c r="O17" s="249" t="s">
        <v>132</v>
      </c>
      <c r="P17" s="250"/>
      <c r="Q17" s="249" t="s">
        <v>133</v>
      </c>
      <c r="R17" s="250"/>
      <c r="S17" s="249" t="s">
        <v>128</v>
      </c>
      <c r="T17" s="250"/>
      <c r="U17" s="228" t="s">
        <v>365</v>
      </c>
      <c r="V17" s="229"/>
      <c r="W17" s="230" t="s">
        <v>187</v>
      </c>
      <c r="X17" s="230" t="s">
        <v>366</v>
      </c>
      <c r="Y17" s="228" t="s">
        <v>367</v>
      </c>
      <c r="Z17" s="229"/>
      <c r="AA17" s="235" t="s">
        <v>171</v>
      </c>
      <c r="AB17" s="236"/>
      <c r="AC17" s="235" t="s">
        <v>172</v>
      </c>
      <c r="AD17" s="236"/>
      <c r="AE17" s="232" t="s">
        <v>173</v>
      </c>
      <c r="AF17" s="223" t="s">
        <v>37</v>
      </c>
      <c r="AG17" s="224"/>
      <c r="AH17" s="225"/>
      <c r="AI17" s="223" t="s">
        <v>36</v>
      </c>
      <c r="AJ17" s="224"/>
      <c r="AK17" s="223" t="s">
        <v>308</v>
      </c>
      <c r="AL17" s="224"/>
      <c r="AM17" s="224"/>
      <c r="AN17" s="224"/>
      <c r="AO17" s="225"/>
    </row>
    <row r="18" spans="1:41" ht="216" customHeight="1" x14ac:dyDescent="0.25">
      <c r="A18" s="242"/>
      <c r="B18" s="251"/>
      <c r="C18" s="252"/>
      <c r="D18" s="251"/>
      <c r="E18" s="252"/>
      <c r="F18" s="223" t="s">
        <v>43</v>
      </c>
      <c r="G18" s="225"/>
      <c r="H18" s="223" t="s">
        <v>42</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3" t="s">
        <v>347</v>
      </c>
      <c r="AG18" s="123" t="s">
        <v>348</v>
      </c>
      <c r="AH18" s="124" t="s">
        <v>127</v>
      </c>
      <c r="AI18" s="124" t="s">
        <v>35</v>
      </c>
      <c r="AJ18" s="124" t="s">
        <v>34</v>
      </c>
      <c r="AK18" s="230" t="s">
        <v>358</v>
      </c>
      <c r="AL18" s="226" t="s">
        <v>351</v>
      </c>
      <c r="AM18" s="226"/>
      <c r="AN18" s="227" t="s">
        <v>352</v>
      </c>
      <c r="AO18" s="227"/>
    </row>
    <row r="19" spans="1:41" ht="60" customHeight="1" x14ac:dyDescent="0.25">
      <c r="A19" s="231"/>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4"/>
      <c r="AF19" s="128" t="s">
        <v>349</v>
      </c>
      <c r="AG19" s="133" t="s">
        <v>349</v>
      </c>
      <c r="AH19" s="128" t="s">
        <v>349</v>
      </c>
      <c r="AI19" s="128" t="s">
        <v>349</v>
      </c>
      <c r="AJ19" s="128" t="s">
        <v>349</v>
      </c>
      <c r="AK19" s="231"/>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2021-05-20T14:02:54Z</dcterms:modified>
</cp:coreProperties>
</file>