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<sst xmlns="http://schemas.openxmlformats.org/spreadsheetml/2006/main" count="3360" uniqueCount="598">
  <si>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</si>
  <si>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</si>
  <si>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</si>
  <si>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</si>
  <si>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</si>
  <si>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</si>
  <si>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</si>
  <si>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</si>
  <si>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</si>
  <si>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</si>
  <si>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</si>
  <si>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</si>
  <si>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</si>
  <si>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</si>
  <si>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</si>
  <si>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</si>
  <si>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</si>
  <si>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</si>
  <si>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</si>
  <si>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</si>
  <si>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</si>
  <si>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</si>
  <si>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</si>
  <si>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</si>
  <si>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</si>
  <si>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</si>
  <si>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</si>
  <si>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</si>
  <si>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</si>
  <si>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</si>
  <si>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</si>
  <si>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</si>
  <si>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</si>
  <si>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</si>
  <si>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</si>
  <si>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</si>
  <si>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</si>
  <si>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</si>
  <si>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</si>
  <si>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</si>
  <si>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</si>
  <si>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</si>
  <si>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</si>
  <si>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</si>
  <si>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</si>
  <si>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</si>
  <si>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</si>
  <si>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</si>
  <si>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</si>
  <si>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</si>
  <si>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</si>
  <si>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</si>
  <si>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</si>
  <si>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</si>
  <si>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</si>
  <si>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</si>
  <si>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</si>
  <si>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</si>
  <si>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</si>
  <si>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</si>
  <si>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</si>
  <si>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</si>
  <si>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</si>
  <si>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</si>
  <si>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</si>
  <si>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</si>
  <si>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</si>
  <si>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</si>
  <si>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</si>
  <si>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</si>
  <si>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</si>
  <si>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</si>
  <si>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</si>
  <si>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</si>
  <si>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</si>
  <si>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</si>
  <si>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</si>
  <si>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</si>
  <si>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</si>
  <si>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</si>
  <si>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</si>
  <si>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</si>
  <si>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</si>
  <si>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</si>
  <si>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</si>
  <si>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</si>
  <si>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</si>
  <si>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</si>
  <si>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</si>
  <si>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</si>
  <si>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</si>
  <si>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</si>
  <si>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</si>
  <si>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</si>
  <si>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</si>
  <si>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</si>
  <si>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</si>
  <si>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</si>
  <si>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</si>
  <si>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</si>
  <si>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</si>
  <si>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</si>
  <si>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</si>
  <si>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</si>
  <si>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</si>
  <si>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</si>
  <si>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</si>
  <si>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</si>
  <si>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</si>
  <si>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</si>
  <si>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</si>
  <si>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</si>
  <si>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</si>
  <si>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</si>
  <si>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</si>
  <si>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</si>
  <si>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</si>
  <si>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</si>
  <si>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</si>
  <si>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</si>
  <si>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</si>
  <si>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</si>
  <si>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</si>
  <si>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</si>
  <si>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</si>
  <si>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</si>
  <si>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</si>
  <si>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</si>
  <si>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</si>
  <si>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</si>
  <si>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</si>
  <si>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</si>
  <si>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</si>
  <si>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</si>
  <si>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</si>
  <si>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</si>
  <si>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</si>
  <si>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</si>
  <si>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</si>
  <si>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</si>
  <si>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</si>
  <si>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</si>
  <si>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</si>
  <si>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</si>
  <si>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</si>
  <si>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</si>
  <si>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</si>
  <si>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</si>
  <si>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</si>
  <si>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</si>
  <si>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</si>
  <si>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</si>
  <si>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</si>
  <si>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</si>
  <si>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</si>
  <si>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</si>
  <si>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</si>
  <si>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</si>
  <si>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</si>
  <si>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</si>
  <si>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</si>
  <si>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</si>
  <si>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</si>
  <si>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</si>
  <si>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</si>
  <si>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</si>
  <si>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</si>
  <si>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</si>
  <si>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</si>
  <si>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</si>
  <si>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</si>
  <si>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</si>
  <si>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</si>
  <si>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</si>
  <si>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</si>
  <si>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</si>
  <si>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</si>
  <si>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</si>
  <si>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</si>
  <si>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</si>
  <si>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</si>
  <si>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</si>
  <si>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</si>
  <si>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</si>
  <si>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</si>
  <si>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</si>
  <si>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</si>
  <si>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</si>
  <si>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</si>
  <si>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</si>
  <si>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</si>
  <si>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</si>
  <si>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</si>
  <si>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</si>
  <si>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</si>
  <si>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</si>
  <si>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</si>
  <si>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</si>
  <si>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</si>
  <si>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</si>
  <si>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</si>
  <si>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</si>
  <si>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</si>
  <si>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</si>
  <si>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</si>
  <si>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</si>
  <si>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</si>
  <si>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</si>
  <si>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</si>
  <si>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</si>
  <si>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</si>
  <si>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</si>
  <si>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</si>
  <si>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</si>
  <si>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</si>
  <si>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</si>
  <si>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</si>
  <si>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</si>
  <si>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</si>
  <si>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</si>
  <si>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</si>
  <si>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</si>
  <si>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</si>
  <si>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</si>
  <si>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</si>
  <si>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</si>
  <si>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</si>
  <si>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</si>
  <si>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</si>
  <si>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</si>
  <si>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</si>
  <si>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</si>
  <si>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</si>
  <si>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</si>
  <si>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</si>
  <si>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</si>
  <si>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</si>
  <si>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</si>
  <si>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</si>
  <si>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</si>
  <si>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</si>
  <si>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</si>
  <si>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</si>
  <si>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</si>
  <si>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</si>
  <si>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</si>
  <si>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</si>
  <si>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</si>
  <si>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</si>
  <si>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</si>
  <si>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</si>
  <si>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</si>
  <si>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</si>
  <si>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</si>
  <si>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</si>
  <si>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</si>
  <si>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</si>
  <si>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</si>
  <si>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</si>
  <si>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</si>
  <si>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</si>
  <si>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</si>
  <si>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</si>
  <si>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</si>
  <si>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</si>
  <si>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</si>
  <si>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</si>
  <si>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</si>
  <si>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</si>
  <si>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</si>
  <si>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</si>
  <si>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</si>
  <si>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</si>
  <si>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</si>
  <si>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</si>
  <si>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</si>
  <si>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</si>
  <si>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</si>
  <si>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</si>
  <si>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</si>
  <si>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</si>
  <si>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</si>
  <si>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</si>
  <si>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</si>
  <si>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</si>
  <si>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</si>
  <si>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</si>
  <si>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</si>
  <si>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</si>
  <si>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</si>
  <si>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</si>
  <si>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</si>
  <si>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</si>
  <si>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</si>
  <si>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</si>
  <si>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</si>
  <si>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</si>
  <si>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</si>
  <si>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</si>
  <si>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</si>
  <si>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</si>
  <si>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</si>
  <si>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</si>
  <si>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</si>
  <si>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</si>
  <si>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</si>
  <si>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</si>
  <si>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</si>
  <si>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</si>
  <si>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</si>
  <si>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</si>
  <si>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</si>
  <si>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</si>
  <si>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</si>
  <si>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</si>
  <si>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</si>
  <si>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</si>
  <si>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</si>
  <si>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</si>
  <si>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</si>
  <si>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</si>
  <si>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</si>
  <si>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</si>
  <si>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</si>
  <si>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</si>
  <si>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</si>
  <si>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</si>
  <si>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</si>
  <si>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</si>
  <si>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</si>
  <si>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</si>
  <si>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</si>
  <si>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</si>
  <si>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</si>
  <si>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</si>
  <si>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</si>
  <si>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</si>
  <si>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</si>
  <si>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</si>
  <si>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</si>
  <si>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</si>
  <si>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</si>
  <si>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</si>
  <si>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</si>
  <si>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</si>
  <si>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</si>
  <si>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</si>
  <si>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</si>
  <si>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</si>
  <si>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</si>
  <si>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</si>
  <si>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</si>
  <si>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</si>
  <si>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</si>
  <si>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</si>
  <si>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</si>
  <si>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</si>
  <si>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</si>
  <si>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</si>
  <si>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</si>
  <si>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</si>
  <si>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</si>
  <si>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</si>
  <si>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</si>
  <si>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</si>
  <si>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</si>
  <si>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</si>
  <si>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</si>
  <si>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</si>
  <si>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</si>
  <si>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</si>
  <si>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</si>
  <si>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</si>
  <si>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</si>
  <si>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</si>
  <si>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</si>
  <si>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</si>
  <si>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</si>
  <si>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</si>
  <si>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</si>
  <si>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</si>
  <si>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</si>
  <si>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</si>
  <si>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</si>
  <si>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</si>
  <si>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</si>
  <si>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</si>
  <si>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</si>
  <si>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</si>
  <si>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</si>
  <si>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</si>
  <si>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</si>
  <si>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</si>
  <si>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</si>
  <si>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</si>
  <si>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</si>
  <si>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</si>
  <si>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</si>
  <si>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</si>
  <si>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</si>
  <si>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</si>
  <si>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</si>
  <si>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</si>
  <si>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</si>
  <si>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</si>
  <si>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</si>
  <si>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</si>
  <si>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</si>
  <si>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</si>
  <si>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</si>
  <si>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</si>
  <si>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</si>
  <si>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</si>
  <si>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</si>
  <si>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</si>
  <si>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</si>
  <si>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</si>
  <si>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</si>
  <si>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</si>
  <si>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</si>
  <si>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</si>
  <si>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</si>
  <si>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</si>
  <si>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</si>
  <si>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</si>
  <si>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</si>
  <si>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</si>
  <si>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</si>
  <si>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</si>
  <si>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</si>
  <si>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</si>
  <si>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</si>
  <si>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</si>
  <si>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</si>
  <si>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</si>
  <si>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</si>
  <si>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</si>
  <si>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</si>
  <si>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</si>
  <si>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</si>
  <si>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</si>
  <si>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</si>
  <si>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</si>
  <si>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</si>
  <si>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</si>
  <si>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</si>
  <si>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</si>
  <si>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</si>
  <si>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</si>
  <si>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</si>
  <si>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</si>
  <si>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</si>
  <si>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</si>
  <si>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</si>
  <si>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</si>
  <si>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</si>
  <si>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</si>
  <si>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</si>
  <si>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</si>
  <si>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</si>
  <si>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</si>
  <si>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</si>
  <si>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</si>
  <si>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</si>
  <si>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</si>
  <si>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</si>
  <si>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</si>
  <si>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</si>
  <si>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</si>
  <si>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</si>
  <si>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</si>
  <si>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</si>
  <si>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</si>
  <si>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</si>
  <si>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</si>
  <si>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</si>
  <si>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</si>
  <si>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</si>
  <si>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</si>
  <si>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</si>
  <si>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</si>
  <si>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</si>
  <si>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</si>
  <si>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</si>
  <si>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</si>
  <si>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</si>
  <si>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</si>
  <si>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</si>
  <si>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</si>
  <si>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</si>
  <si>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</si>
  <si>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</si>
  <si>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</si>
  <si>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</si>
  <si>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</si>
  <si>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</si>
  <si>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</si>
  <si>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</si>
  <si>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</si>
  <si>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</si>
  <si>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</si>
  <si>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</si>
  <si>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</si>
  <si>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</si>
  <si>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</si>
  <si>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</si>
  <si>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</si>
  <si>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</si>
  <si>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</si>
  <si>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</si>
  <si>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</si>
  <si>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</si>
  <si>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</si>
  <si>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</si>
  <si>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</si>
  <si>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</si>
  <si>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</si>
  <si>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</si>
  <si>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</si>
  <si>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</si>
  <si>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</si>
  <si>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</si>
  <si>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</si>
  <si>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</si>
  <si>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</si>
  <si>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</si>
  <si>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</si>
  <si>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</si>
  <si>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</si>
  <si>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</si>
  <si>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</si>
  <si>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</si>
  <si>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</si>
  <si>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</si>
  <si>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</si>
  <si>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</si>
  <si>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</si>
  <si>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</si>
  <si>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</si>
  <si>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</si>
  <si>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</si>
  <si>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</si>
  <si>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</si>
  <si>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</si>
  <si>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</si>
  <si>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</si>
  <si>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</si>
  <si>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</si>
  <si>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</si>
  <si>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</si>
  <si>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</si>
  <si>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</si>
  <si>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</si>
  <si>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</si>
  <si>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</si>
  <si>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</si>
  <si>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</si>
  <si>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</si>
  <si>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</si>
  <si>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</si>
  <si>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</si>
  <si>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</si>
  <si>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</si>
  <si>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</si>
  <si>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</si>
  <si>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</si>
  <si>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</si>
  <si>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</si>
  <si>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</si>
  <si>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</si>
  <si>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</si>
  <si>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</si>
  <si>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</si>
  <si>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</si>
  <si>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</si>
  <si>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</si>
  <si>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</si>
  <si>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</si>
  <si>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</si>
  <si>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</si>
  <si>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</si>
  <si>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</si>
  <si>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</si>
  <si>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</si>
  <si>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</si>
  <si>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</si>
  <si>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</si>
  <si>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</si>
  <si>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2 года</t>
  </si>
  <si>
    <t xml:space="preserve">«Приобретение автотранспортного средства повышенной проходимости марки Шевроле Нива»
</t>
  </si>
  <si>
    <t>К_2.5</t>
  </si>
  <si>
    <t xml:space="preserve"> В соответствии с требованиями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 Создание безопасных условий труда для персонала АО «НЭСК»;
- Обслуживание потребителей проживающих в трудно доступной местности;
-  Обновление и унификация модельного ряда автотранспорта АО «НЭСК»;
- Снижение количества вредных выбросов в атмосферу.
- Приобретение автомобиля Шевроле  Нива в количестве 1 единицы связано с необходимостью обновления парка автомобилей повышенной проходимости в филиалах Общества, эксплуатирующих автотранспорт  в  сложных дорожных условиях (для проезда к потребителям, расположенных в новых микрорайонах города и близлежащих поселках). Данную модель автомобиля планируется приобрести взамен автомобиля той же марки, выработавшего свой ресурс, не имеющего остаточной стоимости, требующего постоянных материальных затрат для поддержания нормального технического состояния.
</t>
  </si>
  <si>
    <t>1.3-Новое строительство, создание, покупка, всего, в том числе: 1.3.3- Прочее новое строительство, покупка объектов основных средств, всего, в том числе:: 1.3.3.3.-Приобретение автотранспортного средства марки Шевроле Нива в целью обслуживания потребителей проживающий в трудно доступной местности (1 автомобиль)</t>
  </si>
  <si>
    <t xml:space="preserve">проведения регламентированных закупочных процедур по отбору претендента на поставку транспортного средства;
- Поставка транспортного средства;
- Регистрация транспортного средства в установленном порядке;
- Распределение транспортного средства структурному подразделению для дальнейшего использования
</t>
  </si>
  <si>
    <t xml:space="preserve">Получение объекта основных средств для выполнения требований п. 11 правил деятельности гарантирующих поставщиков, утвержденных Постановлением Правительства РФ от 04.05.2012 N 442 (ред. от 30.04.2020), о стандартах качества обслуживания потребителей;
- Сокращение затрат на ГСМ, текущий и капитальный ремонт, техническое обслуживание автотранспорта;
- Обслуживание потребителей проживающих в трудно доступной местности;
- Создание безопасных условий труда для сотрудников АО «НЭСК»;
- Обновление и унификация парка автотранспорта АО «НЭСК» более современными автомобилями.
</t>
  </si>
  <si>
    <t xml:space="preserve">Подготовка документации для проведения закупочных процедур по отбору претендента на поставку автотранспорта - 3-й квартал 2023 года;
- Проведение закупочных процедур и выбор наиболее выгодного предложения по поставке автотранспорта – 3-й квартал 2023 года;
-  Поставка 1 единицы автотранспорта  Шевроле Нива – 3-й квартал 2023 года.
</t>
  </si>
  <si>
    <t>0,48  млн руб.</t>
  </si>
  <si>
    <t xml:space="preserve">Транспортное средство предназначено для филиала АО «НЭСК» «Новороссийскэнергосбыт».
Транспортное средство должно быть новым, соответствовать требованиям технических условий, сертифицированным для РФ, иметь идентификационный и заводской номер.
Технические характеристики:
(Шевроле Нива) 1.7 МКПП (не менее  80 л.с.)
1. Число мест – 5
2. Цвет - белый
3. Двигатель (бензин) рабочий объем – не менее 1.7 л
4. Мощность двигателя – не менее 80 л.с.
5. Коробка передач – МКПП  5
6. Привод - полный
7. Расход топлива: 
            смешанный цикл (л/100 км) – 10,2
8. Размерность автошин – 215/65 R16, 205/75 R15
9. Кондиционер
10. Гидроусилитель руля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</si>
</sst>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2" fillId="0" borderId="1" xfId="1" applyBorder="1" applyAlignment="1" applyProtection="1">
      <alignment wrapText="1"/>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4" zoomScale="110" zoomScaleNormal="90" zoomScaleSheetLayoutView="110" workbookViewId="0">
      <selection activeCell="B17" sqref="B17"/>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5" t="s">
        <v>552</v>
      </c>
      <c r="B1" s="195"/>
      <c r="C1" s="195"/>
      <c r="D1" s="114"/>
      <c r="E1" s="114"/>
      <c r="F1" s="114"/>
    </row>
    <row r="2" spans="1:6" ht="20.25" x14ac:dyDescent="0.25">
      <c r="A2" s="196" t="s">
        <v>536</v>
      </c>
      <c r="B2" s="196"/>
      <c r="C2" s="196"/>
      <c r="D2" s="114"/>
      <c r="E2" s="114"/>
      <c r="F2" s="114"/>
    </row>
    <row r="3" spans="1:6" ht="18.75" x14ac:dyDescent="0.25">
      <c r="A3" s="197"/>
      <c r="B3" s="197"/>
      <c r="C3" s="197"/>
      <c r="D3" s="114"/>
      <c r="E3" s="114"/>
      <c r="F3" s="114"/>
    </row>
    <row r="4" spans="1:6" x14ac:dyDescent="0.25">
      <c r="A4" s="198" t="s">
        <v>578</v>
      </c>
      <c r="B4" s="198"/>
      <c r="C4" s="198"/>
      <c r="D4" s="114"/>
      <c r="E4" s="114"/>
      <c r="F4" s="114"/>
    </row>
    <row r="5" spans="1:6" ht="15.75" x14ac:dyDescent="0.25">
      <c r="A5" s="199" t="s">
        <v>537</v>
      </c>
      <c r="B5" s="199"/>
      <c r="C5" s="199"/>
      <c r="D5" s="114"/>
      <c r="E5" s="114"/>
      <c r="F5" s="114"/>
    </row>
    <row r="6" spans="1:6" ht="15.75" customHeight="1" x14ac:dyDescent="0.25">
      <c r="A6" s="192"/>
      <c r="B6" s="192"/>
      <c r="C6" s="192"/>
      <c r="D6" s="114"/>
      <c r="E6" s="114"/>
      <c r="F6" s="114"/>
    </row>
    <row r="7" spans="1:6" ht="15.75" customHeight="1" x14ac:dyDescent="0.25">
      <c r="A7" s="194">
        <v>2308091759</v>
      </c>
      <c r="B7" s="194"/>
      <c r="C7" s="194"/>
      <c r="D7" s="114"/>
      <c r="E7" s="114"/>
      <c r="F7" s="114"/>
    </row>
    <row r="8" spans="1:6" ht="15.75" customHeight="1" x14ac:dyDescent="0.25">
      <c r="A8" s="192" t="s">
        <v>541</v>
      </c>
      <c r="B8" s="192"/>
      <c r="C8" s="192"/>
      <c r="D8" s="114"/>
      <c r="E8" s="114"/>
      <c r="F8" s="114"/>
    </row>
    <row r="9" spans="1:6" ht="15.75" customHeight="1" x14ac:dyDescent="0.25">
      <c r="A9" s="112"/>
      <c r="B9" s="112"/>
      <c r="C9" s="112"/>
      <c r="D9" s="114"/>
      <c r="E9" s="114"/>
      <c r="F9" s="114"/>
    </row>
    <row r="10" spans="1:6" ht="53.25" customHeight="1" x14ac:dyDescent="0.25">
      <c r="A10" s="191" t="s">
        <v>542</v>
      </c>
      <c r="B10" s="191"/>
      <c r="C10" s="191"/>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590</v>
      </c>
      <c r="D13" s="114"/>
      <c r="E13" s="114"/>
      <c r="F13" s="114"/>
    </row>
    <row r="14" spans="1:6" ht="63" x14ac:dyDescent="0.25">
      <c r="A14" s="109">
        <v>2</v>
      </c>
      <c r="B14" s="110" t="s">
        <v>544</v>
      </c>
      <c r="C14" s="1" t="s">
        <v>589</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3" t="s">
        <v>550</v>
      </c>
      <c r="B20" s="193"/>
      <c r="C20" s="193"/>
      <c r="D20" s="193"/>
      <c r="E20" s="193"/>
      <c r="F20" s="193"/>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6"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row>
    <row r="7" spans="1:37" s="75" customFormat="1" ht="18.75" customHeight="1"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25" t="s">
        <v>318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row>
    <row r="17" spans="1:131" ht="85.5" customHeight="1" x14ac:dyDescent="0.25">
      <c r="A17" s="226" t="s">
        <v>135</v>
      </c>
      <c r="B17" s="238" t="s">
        <v>189</v>
      </c>
      <c r="C17" s="239"/>
      <c r="D17" s="242" t="s">
        <v>205</v>
      </c>
      <c r="E17" s="242"/>
      <c r="F17" s="242"/>
      <c r="G17" s="242"/>
      <c r="H17" s="242"/>
      <c r="I17" s="229" t="s">
        <v>191</v>
      </c>
      <c r="J17" s="229" t="s">
        <v>41</v>
      </c>
      <c r="K17" s="238" t="s">
        <v>145</v>
      </c>
      <c r="L17" s="239"/>
      <c r="M17" s="238" t="s">
        <v>143</v>
      </c>
      <c r="N17" s="239"/>
      <c r="O17" s="238" t="s">
        <v>40</v>
      </c>
      <c r="P17" s="239"/>
      <c r="Q17" s="242" t="s">
        <v>39</v>
      </c>
      <c r="R17" s="243" t="s">
        <v>184</v>
      </c>
      <c r="S17" s="243"/>
      <c r="T17" s="243"/>
      <c r="U17" s="243"/>
      <c r="V17" s="243" t="s">
        <v>186</v>
      </c>
      <c r="W17" s="243"/>
      <c r="X17" s="243"/>
      <c r="Y17" s="243"/>
      <c r="Z17" s="229" t="s">
        <v>187</v>
      </c>
      <c r="AA17" s="229" t="s">
        <v>188</v>
      </c>
      <c r="AB17" s="244" t="s">
        <v>37</v>
      </c>
      <c r="AC17" s="245"/>
      <c r="AD17" s="246"/>
      <c r="AE17" s="244" t="s">
        <v>36</v>
      </c>
      <c r="AF17" s="245"/>
      <c r="AG17" s="244" t="s">
        <v>308</v>
      </c>
      <c r="AH17" s="245"/>
      <c r="AI17" s="245"/>
      <c r="AJ17" s="245"/>
      <c r="AK17" s="246"/>
    </row>
    <row r="18" spans="1:131" ht="204.75" customHeight="1" x14ac:dyDescent="0.25">
      <c r="A18" s="227"/>
      <c r="B18" s="240"/>
      <c r="C18" s="241"/>
      <c r="D18" s="229" t="s">
        <v>368</v>
      </c>
      <c r="E18" s="242" t="s">
        <v>369</v>
      </c>
      <c r="F18" s="242"/>
      <c r="G18" s="285" t="s">
        <v>370</v>
      </c>
      <c r="H18" s="286"/>
      <c r="I18" s="230"/>
      <c r="J18" s="230"/>
      <c r="K18" s="240"/>
      <c r="L18" s="241"/>
      <c r="M18" s="240"/>
      <c r="N18" s="241"/>
      <c r="O18" s="240"/>
      <c r="P18" s="241"/>
      <c r="Q18" s="242"/>
      <c r="R18" s="242" t="s">
        <v>353</v>
      </c>
      <c r="S18" s="242"/>
      <c r="T18" s="285" t="s">
        <v>371</v>
      </c>
      <c r="U18" s="286"/>
      <c r="V18" s="243" t="s">
        <v>185</v>
      </c>
      <c r="W18" s="243"/>
      <c r="X18" s="244" t="s">
        <v>372</v>
      </c>
      <c r="Y18" s="246"/>
      <c r="Z18" s="237"/>
      <c r="AA18" s="230"/>
      <c r="AB18" s="123" t="s">
        <v>347</v>
      </c>
      <c r="AC18" s="123" t="s">
        <v>348</v>
      </c>
      <c r="AD18" s="124" t="s">
        <v>127</v>
      </c>
      <c r="AE18" s="124" t="s">
        <v>35</v>
      </c>
      <c r="AF18" s="124" t="s">
        <v>34</v>
      </c>
      <c r="AG18" s="229" t="s">
        <v>358</v>
      </c>
      <c r="AH18" s="243" t="s">
        <v>351</v>
      </c>
      <c r="AI18" s="243"/>
      <c r="AJ18" s="242" t="s">
        <v>352</v>
      </c>
      <c r="AK18" s="242"/>
    </row>
    <row r="19" spans="1:131" ht="51.75" customHeight="1" x14ac:dyDescent="0.25">
      <c r="A19" s="228"/>
      <c r="B19" s="124" t="s">
        <v>349</v>
      </c>
      <c r="C19" s="124" t="s">
        <v>350</v>
      </c>
      <c r="D19" s="237"/>
      <c r="E19" s="124" t="s">
        <v>349</v>
      </c>
      <c r="F19" s="124" t="s">
        <v>350</v>
      </c>
      <c r="G19" s="133" t="s">
        <v>289</v>
      </c>
      <c r="H19" s="134" t="s">
        <v>259</v>
      </c>
      <c r="I19" s="237"/>
      <c r="J19" s="237"/>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7"/>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c r="Y2" s="70"/>
      <c r="Z2" s="70"/>
    </row>
    <row r="3" spans="1:26"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292"/>
      <c r="B1" s="292"/>
      <c r="C1" s="292"/>
      <c r="D1" s="292"/>
      <c r="E1" s="292"/>
      <c r="F1" s="292"/>
      <c r="G1" s="292"/>
      <c r="H1" s="292"/>
      <c r="I1" s="292"/>
      <c r="J1" s="292"/>
    </row>
    <row r="2" spans="1:10" ht="20.25" x14ac:dyDescent="0.25">
      <c r="A2" s="196" t="s">
        <v>2</v>
      </c>
      <c r="B2" s="196"/>
      <c r="C2" s="196"/>
      <c r="D2" s="196"/>
      <c r="E2" s="196"/>
      <c r="F2" s="196"/>
      <c r="G2" s="196"/>
      <c r="H2" s="196"/>
      <c r="I2" s="196"/>
      <c r="J2" s="196"/>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К_2.5</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292"/>
      <c r="B14" s="292"/>
      <c r="C14" s="292"/>
      <c r="D14" s="292"/>
      <c r="E14" s="292"/>
      <c r="F14" s="292"/>
      <c r="G14" s="292"/>
      <c r="H14" s="292"/>
      <c r="I14" s="292"/>
      <c r="J14" s="292"/>
    </row>
    <row r="15" spans="1:10" ht="18.75" x14ac:dyDescent="0.25">
      <c r="A15" s="207" t="s">
        <v>320</v>
      </c>
      <c r="B15" s="207"/>
      <c r="C15" s="207"/>
      <c r="D15" s="207"/>
      <c r="E15" s="207"/>
      <c r="F15" s="207"/>
      <c r="G15" s="207"/>
      <c r="H15" s="207"/>
      <c r="I15" s="207"/>
      <c r="J15" s="207"/>
    </row>
    <row r="16" spans="1:10" x14ac:dyDescent="0.25">
      <c r="A16" s="293"/>
      <c r="B16" s="293"/>
      <c r="C16" s="293"/>
      <c r="D16" s="293"/>
      <c r="E16" s="293"/>
      <c r="F16" s="293"/>
      <c r="G16" s="293"/>
      <c r="H16" s="293"/>
      <c r="I16" s="293"/>
      <c r="J16" s="293"/>
    </row>
    <row r="17" spans="1:10" ht="28.5" customHeight="1" x14ac:dyDescent="0.25">
      <c r="A17" s="294" t="s">
        <v>135</v>
      </c>
      <c r="B17" s="295" t="s">
        <v>286</v>
      </c>
      <c r="C17" s="301" t="s">
        <v>114</v>
      </c>
      <c r="D17" s="301"/>
      <c r="E17" s="301"/>
      <c r="F17" s="301"/>
      <c r="G17" s="296" t="s">
        <v>414</v>
      </c>
      <c r="H17" s="298" t="s">
        <v>415</v>
      </c>
      <c r="I17" s="295" t="s">
        <v>96</v>
      </c>
      <c r="J17" s="297" t="s">
        <v>115</v>
      </c>
    </row>
    <row r="18" spans="1:10" ht="58.5" customHeight="1" x14ac:dyDescent="0.25">
      <c r="A18" s="294"/>
      <c r="B18" s="295"/>
      <c r="C18" s="302" t="s">
        <v>380</v>
      </c>
      <c r="D18" s="302"/>
      <c r="E18" s="303" t="s">
        <v>381</v>
      </c>
      <c r="F18" s="304"/>
      <c r="G18" s="296"/>
      <c r="H18" s="299"/>
      <c r="I18" s="295"/>
      <c r="J18" s="297"/>
    </row>
    <row r="19" spans="1:10" ht="63.75" customHeight="1" x14ac:dyDescent="0.25">
      <c r="A19" s="294"/>
      <c r="B19" s="295"/>
      <c r="C19" s="143" t="s">
        <v>382</v>
      </c>
      <c r="D19" s="143" t="s">
        <v>383</v>
      </c>
      <c r="E19" s="143" t="s">
        <v>382</v>
      </c>
      <c r="F19" s="143" t="s">
        <v>383</v>
      </c>
      <c r="G19" s="296"/>
      <c r="H19" s="300"/>
      <c r="I19" s="295"/>
      <c r="J19" s="297"/>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182"/>
      <c r="Z1" s="182"/>
      <c r="AA1" s="182"/>
    </row>
    <row r="2" spans="1:27" ht="20.25" x14ac:dyDescent="0.25">
      <c r="A2" s="307" t="s">
        <v>2</v>
      </c>
      <c r="B2" s="307"/>
      <c r="C2" s="307"/>
      <c r="D2" s="307"/>
      <c r="E2" s="307"/>
      <c r="F2" s="307"/>
      <c r="G2" s="307"/>
      <c r="H2" s="307"/>
      <c r="I2" s="307"/>
      <c r="J2" s="307"/>
      <c r="K2" s="307"/>
      <c r="L2" s="307"/>
      <c r="M2" s="307"/>
      <c r="N2" s="307"/>
      <c r="O2" s="307"/>
      <c r="P2" s="307"/>
      <c r="Q2" s="307"/>
      <c r="R2" s="307"/>
      <c r="S2" s="307"/>
      <c r="T2" s="307"/>
      <c r="U2" s="307"/>
      <c r="V2" s="307"/>
      <c r="W2" s="307"/>
      <c r="X2" s="307"/>
      <c r="Y2" s="183"/>
      <c r="Z2" s="183"/>
      <c r="AA2" s="183"/>
    </row>
    <row r="3" spans="1:27" ht="18.75" x14ac:dyDescent="0.25">
      <c r="A3" s="308"/>
      <c r="B3" s="308"/>
      <c r="C3" s="308"/>
      <c r="D3" s="308"/>
      <c r="E3" s="308"/>
      <c r="F3" s="308"/>
      <c r="G3" s="308"/>
      <c r="H3" s="308"/>
      <c r="I3" s="308"/>
      <c r="J3" s="308"/>
      <c r="K3" s="308"/>
      <c r="L3" s="308"/>
      <c r="M3" s="308"/>
      <c r="N3" s="308"/>
      <c r="O3" s="308"/>
      <c r="P3" s="308"/>
      <c r="Q3" s="308"/>
      <c r="R3" s="308"/>
      <c r="S3" s="308"/>
      <c r="T3" s="308"/>
      <c r="U3" s="308"/>
      <c r="V3" s="308"/>
      <c r="W3" s="308"/>
      <c r="X3" s="308"/>
      <c r="Y3" s="184"/>
      <c r="Z3" s="184"/>
      <c r="AA3" s="184"/>
    </row>
    <row r="4" spans="1:27" ht="18.75" x14ac:dyDescent="0.25">
      <c r="A4" s="30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09"/>
      <c r="C4" s="309"/>
      <c r="D4" s="309"/>
      <c r="E4" s="309"/>
      <c r="F4" s="309"/>
      <c r="G4" s="309"/>
      <c r="H4" s="309"/>
      <c r="I4" s="309"/>
      <c r="J4" s="309"/>
      <c r="K4" s="309"/>
      <c r="L4" s="309"/>
      <c r="M4" s="309"/>
      <c r="N4" s="309"/>
      <c r="O4" s="309"/>
      <c r="P4" s="309"/>
      <c r="Q4" s="309"/>
      <c r="R4" s="309"/>
      <c r="S4" s="309"/>
      <c r="T4" s="309"/>
      <c r="U4" s="309"/>
      <c r="V4" s="309"/>
      <c r="W4" s="309"/>
      <c r="X4" s="309"/>
      <c r="Y4" s="184"/>
      <c r="Z4" s="184"/>
      <c r="AA4" s="184"/>
    </row>
    <row r="5" spans="1:27" x14ac:dyDescent="0.25">
      <c r="A5" s="310" t="s">
        <v>537</v>
      </c>
      <c r="B5" s="310"/>
      <c r="C5" s="310"/>
      <c r="D5" s="310"/>
      <c r="E5" s="310"/>
      <c r="F5" s="310"/>
      <c r="G5" s="310"/>
      <c r="H5" s="310"/>
      <c r="I5" s="310"/>
      <c r="J5" s="310"/>
      <c r="K5" s="310"/>
      <c r="L5" s="310"/>
      <c r="M5" s="310"/>
      <c r="N5" s="310"/>
      <c r="O5" s="310"/>
      <c r="P5" s="310"/>
      <c r="Q5" s="310"/>
      <c r="R5" s="310"/>
      <c r="S5" s="310"/>
      <c r="T5" s="310"/>
      <c r="U5" s="310"/>
      <c r="V5" s="310"/>
      <c r="W5" s="310"/>
      <c r="X5" s="310"/>
      <c r="Y5" s="185"/>
      <c r="Z5" s="185"/>
      <c r="AA5" s="185"/>
    </row>
    <row r="6" spans="1:27" ht="18.75" x14ac:dyDescent="0.25">
      <c r="A6" s="308"/>
      <c r="B6" s="308"/>
      <c r="C6" s="308"/>
      <c r="D6" s="308"/>
      <c r="E6" s="308"/>
      <c r="F6" s="308"/>
      <c r="G6" s="308"/>
      <c r="H6" s="308"/>
      <c r="I6" s="308"/>
      <c r="J6" s="308"/>
      <c r="K6" s="308"/>
      <c r="L6" s="308"/>
      <c r="M6" s="308"/>
      <c r="N6" s="308"/>
      <c r="O6" s="308"/>
      <c r="P6" s="308"/>
      <c r="Q6" s="308"/>
      <c r="R6" s="308"/>
      <c r="S6" s="308"/>
      <c r="T6" s="308"/>
      <c r="U6" s="308"/>
      <c r="V6" s="308"/>
      <c r="W6" s="308"/>
      <c r="X6" s="308"/>
      <c r="Y6" s="184"/>
      <c r="Z6" s="184"/>
      <c r="AA6" s="184"/>
    </row>
    <row r="7" spans="1:27" ht="18.75" x14ac:dyDescent="0.25">
      <c r="A7" s="309" t="str">
        <f>IF(ISBLANK('1'!C13),CONCATENATE("В разделе 1 формы заполните показатель"," '",'1'!B13,"' "),'1'!C13)</f>
        <v>К_2.5</v>
      </c>
      <c r="B7" s="309"/>
      <c r="C7" s="309"/>
      <c r="D7" s="309"/>
      <c r="E7" s="309"/>
      <c r="F7" s="309"/>
      <c r="G7" s="309"/>
      <c r="H7" s="309"/>
      <c r="I7" s="309"/>
      <c r="J7" s="309"/>
      <c r="K7" s="309"/>
      <c r="L7" s="309"/>
      <c r="M7" s="309"/>
      <c r="N7" s="309"/>
      <c r="O7" s="309"/>
      <c r="P7" s="309"/>
      <c r="Q7" s="309"/>
      <c r="R7" s="309"/>
      <c r="S7" s="309"/>
      <c r="T7" s="309"/>
      <c r="U7" s="309"/>
      <c r="V7" s="309"/>
      <c r="W7" s="309"/>
      <c r="X7" s="309"/>
      <c r="Y7" s="184"/>
      <c r="Z7" s="184"/>
      <c r="AA7" s="184"/>
    </row>
    <row r="8" spans="1:27" x14ac:dyDescent="0.25">
      <c r="A8" s="310" t="s">
        <v>538</v>
      </c>
      <c r="B8" s="310"/>
      <c r="C8" s="310"/>
      <c r="D8" s="310"/>
      <c r="E8" s="310"/>
      <c r="F8" s="310"/>
      <c r="G8" s="310"/>
      <c r="H8" s="310"/>
      <c r="I8" s="310"/>
      <c r="J8" s="310"/>
      <c r="K8" s="310"/>
      <c r="L8" s="310"/>
      <c r="M8" s="310"/>
      <c r="N8" s="310"/>
      <c r="O8" s="310"/>
      <c r="P8" s="310"/>
      <c r="Q8" s="310"/>
      <c r="R8" s="310"/>
      <c r="S8" s="310"/>
      <c r="T8" s="310"/>
      <c r="U8" s="310"/>
      <c r="V8" s="310"/>
      <c r="W8" s="310"/>
      <c r="X8" s="310"/>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09"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184"/>
      <c r="Z10" s="184"/>
      <c r="AA10" s="184"/>
    </row>
    <row r="11" spans="1:27" x14ac:dyDescent="0.25">
      <c r="A11" s="310" t="s">
        <v>539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185"/>
      <c r="Z11" s="185"/>
      <c r="AA11" s="185"/>
    </row>
    <row r="12" spans="1:27" x14ac:dyDescent="0.25">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185"/>
      <c r="Z12" s="185"/>
      <c r="AA12" s="185"/>
    </row>
    <row r="13" spans="1:27"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184"/>
      <c r="Z13" s="184"/>
      <c r="AA13" s="184"/>
    </row>
    <row r="14" spans="1:27"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row>
    <row r="17" spans="1:29" ht="33" customHeight="1" x14ac:dyDescent="0.25">
      <c r="A17" s="313" t="s">
        <v>135</v>
      </c>
      <c r="B17" s="313" t="s">
        <v>92</v>
      </c>
      <c r="C17" s="295" t="s">
        <v>91</v>
      </c>
      <c r="D17" s="295"/>
      <c r="E17" s="325" t="s">
        <v>418</v>
      </c>
      <c r="F17" s="319" t="s">
        <v>90</v>
      </c>
      <c r="G17" s="320"/>
      <c r="H17" s="321"/>
      <c r="I17" s="316" t="s">
        <v>221</v>
      </c>
      <c r="J17" s="317"/>
      <c r="K17" s="317"/>
      <c r="L17" s="317"/>
      <c r="M17" s="316" t="s">
        <v>89</v>
      </c>
      <c r="N17" s="317"/>
      <c r="O17" s="317"/>
      <c r="P17" s="317"/>
      <c r="Q17" s="316" t="s">
        <v>88</v>
      </c>
      <c r="R17" s="317"/>
      <c r="S17" s="317"/>
      <c r="T17" s="317"/>
      <c r="U17" s="316" t="s">
        <v>122</v>
      </c>
      <c r="V17" s="317"/>
      <c r="W17" s="317"/>
      <c r="X17" s="317"/>
      <c r="Y17" s="252" t="s">
        <v>87</v>
      </c>
      <c r="Z17" s="253"/>
      <c r="AA17" s="249" t="s">
        <v>450</v>
      </c>
      <c r="AB17" s="100"/>
      <c r="AC17" s="100"/>
    </row>
    <row r="18" spans="1:29" ht="163.5" customHeight="1" x14ac:dyDescent="0.25">
      <c r="A18" s="314"/>
      <c r="B18" s="314"/>
      <c r="C18" s="295"/>
      <c r="D18" s="295"/>
      <c r="E18" s="326"/>
      <c r="F18" s="322"/>
      <c r="G18" s="323"/>
      <c r="H18" s="324"/>
      <c r="I18" s="318" t="s">
        <v>445</v>
      </c>
      <c r="J18" s="318"/>
      <c r="K18" s="318" t="s">
        <v>446</v>
      </c>
      <c r="L18" s="318"/>
      <c r="M18" s="318" t="s">
        <v>445</v>
      </c>
      <c r="N18" s="318"/>
      <c r="O18" s="318" t="s">
        <v>449</v>
      </c>
      <c r="P18" s="318"/>
      <c r="Q18" s="318" t="s">
        <v>445</v>
      </c>
      <c r="R18" s="318"/>
      <c r="S18" s="318" t="s">
        <v>449</v>
      </c>
      <c r="T18" s="318"/>
      <c r="U18" s="318" t="s">
        <v>445</v>
      </c>
      <c r="V18" s="318"/>
      <c r="W18" s="318" t="s">
        <v>449</v>
      </c>
      <c r="X18" s="318"/>
      <c r="Y18" s="282"/>
      <c r="Z18" s="283"/>
      <c r="AA18" s="250"/>
    </row>
    <row r="19" spans="1:29" ht="114" customHeight="1" x14ac:dyDescent="0.25">
      <c r="A19" s="315"/>
      <c r="B19" s="315"/>
      <c r="C19" s="172" t="s">
        <v>416</v>
      </c>
      <c r="D19" s="172" t="s">
        <v>417</v>
      </c>
      <c r="E19" s="327"/>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51"/>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A17:AA19"/>
    <mergeCell ref="Y17:Z18"/>
    <mergeCell ref="Q17:T17"/>
    <mergeCell ref="Q18:R18"/>
    <mergeCell ref="S18:T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101"/>
      <c r="AP1" s="77"/>
    </row>
    <row r="2" spans="1:42" s="42" customFormat="1" ht="20.25" x14ac:dyDescent="0.25">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29"/>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104"/>
      <c r="AP12" s="104"/>
    </row>
    <row r="13" spans="1:42" s="42" customFormat="1" ht="18.75" x14ac:dyDescent="0.25">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row>
    <row r="17" spans="1:40" s="106" customFormat="1" ht="54.75" customHeight="1" x14ac:dyDescent="0.25">
      <c r="A17" s="341" t="s">
        <v>305</v>
      </c>
      <c r="B17" s="334" t="s">
        <v>303</v>
      </c>
      <c r="C17" s="335"/>
      <c r="D17" s="335"/>
      <c r="E17" s="335"/>
      <c r="F17" s="335"/>
      <c r="G17" s="335"/>
      <c r="H17" s="335"/>
      <c r="I17" s="335"/>
      <c r="J17" s="335"/>
      <c r="K17" s="335"/>
      <c r="L17" s="335"/>
      <c r="M17" s="335"/>
      <c r="N17" s="335"/>
      <c r="O17" s="335"/>
      <c r="P17" s="335"/>
      <c r="Q17" s="335"/>
      <c r="R17" s="336"/>
      <c r="S17" s="334" t="s">
        <v>294</v>
      </c>
      <c r="T17" s="335"/>
      <c r="U17" s="336"/>
      <c r="V17" s="347" t="s">
        <v>304</v>
      </c>
      <c r="W17" s="348"/>
      <c r="X17" s="348"/>
      <c r="Y17" s="348"/>
      <c r="Z17" s="348"/>
      <c r="AA17" s="348"/>
      <c r="AB17" s="348"/>
      <c r="AC17" s="348"/>
      <c r="AD17" s="348"/>
      <c r="AE17" s="348"/>
      <c r="AF17" s="348"/>
      <c r="AG17" s="348"/>
      <c r="AH17" s="348"/>
      <c r="AI17" s="348"/>
      <c r="AJ17" s="348"/>
      <c r="AK17" s="348"/>
      <c r="AL17" s="348"/>
      <c r="AM17" s="348"/>
      <c r="AN17" s="349"/>
    </row>
    <row r="18" spans="1:40" s="106" customFormat="1" ht="91.5" customHeight="1" x14ac:dyDescent="0.25">
      <c r="A18" s="343"/>
      <c r="B18" s="341" t="s">
        <v>458</v>
      </c>
      <c r="C18" s="341" t="s">
        <v>457</v>
      </c>
      <c r="D18" s="334" t="s">
        <v>456</v>
      </c>
      <c r="E18" s="336"/>
      <c r="F18" s="341" t="s">
        <v>455</v>
      </c>
      <c r="G18" s="341" t="s">
        <v>454</v>
      </c>
      <c r="H18" s="330" t="s">
        <v>453</v>
      </c>
      <c r="I18" s="331"/>
      <c r="J18" s="313" t="s">
        <v>452</v>
      </c>
      <c r="K18" s="332" t="s">
        <v>451</v>
      </c>
      <c r="L18" s="333"/>
      <c r="M18" s="332" t="s">
        <v>459</v>
      </c>
      <c r="N18" s="333"/>
      <c r="O18" s="350" t="s">
        <v>460</v>
      </c>
      <c r="P18" s="313" t="s">
        <v>461</v>
      </c>
      <c r="Q18" s="332" t="s">
        <v>462</v>
      </c>
      <c r="R18" s="333"/>
      <c r="S18" s="341" t="s">
        <v>463</v>
      </c>
      <c r="T18" s="332" t="s">
        <v>464</v>
      </c>
      <c r="U18" s="333"/>
      <c r="V18" s="344" t="s">
        <v>465</v>
      </c>
      <c r="W18" s="345"/>
      <c r="X18" s="346"/>
      <c r="Y18" s="341" t="s">
        <v>301</v>
      </c>
      <c r="Z18" s="341" t="s">
        <v>295</v>
      </c>
      <c r="AA18" s="334" t="s">
        <v>293</v>
      </c>
      <c r="AB18" s="336"/>
      <c r="AC18" s="341" t="s">
        <v>6</v>
      </c>
      <c r="AD18" s="341" t="s">
        <v>287</v>
      </c>
      <c r="AE18" s="341" t="s">
        <v>288</v>
      </c>
      <c r="AF18" s="334" t="s">
        <v>5</v>
      </c>
      <c r="AG18" s="336"/>
      <c r="AH18" s="341" t="s">
        <v>299</v>
      </c>
      <c r="AI18" s="341" t="s">
        <v>291</v>
      </c>
      <c r="AJ18" s="337" t="s">
        <v>300</v>
      </c>
      <c r="AK18" s="338"/>
      <c r="AL18" s="339" t="s">
        <v>472</v>
      </c>
      <c r="AM18" s="339" t="s">
        <v>302</v>
      </c>
      <c r="AN18" s="341" t="s">
        <v>557</v>
      </c>
    </row>
    <row r="19" spans="1:40" s="106" customFormat="1" ht="118.5" customHeight="1" x14ac:dyDescent="0.25">
      <c r="A19" s="342"/>
      <c r="B19" s="342"/>
      <c r="C19" s="342"/>
      <c r="D19" s="151" t="s">
        <v>297</v>
      </c>
      <c r="E19" s="151" t="s">
        <v>298</v>
      </c>
      <c r="F19" s="342"/>
      <c r="G19" s="342"/>
      <c r="H19" s="152" t="s">
        <v>289</v>
      </c>
      <c r="I19" s="152" t="s">
        <v>259</v>
      </c>
      <c r="J19" s="315"/>
      <c r="K19" s="153" t="s">
        <v>290</v>
      </c>
      <c r="L19" s="154" t="s">
        <v>259</v>
      </c>
      <c r="M19" s="145" t="s">
        <v>296</v>
      </c>
      <c r="N19" s="145" t="s">
        <v>292</v>
      </c>
      <c r="O19" s="351"/>
      <c r="P19" s="315"/>
      <c r="Q19" s="145" t="s">
        <v>296</v>
      </c>
      <c r="R19" s="145" t="s">
        <v>292</v>
      </c>
      <c r="S19" s="342"/>
      <c r="T19" s="145" t="s">
        <v>296</v>
      </c>
      <c r="U19" s="145" t="s">
        <v>292</v>
      </c>
      <c r="V19" s="155" t="s">
        <v>466</v>
      </c>
      <c r="W19" s="155" t="s">
        <v>467</v>
      </c>
      <c r="X19" s="155" t="s">
        <v>468</v>
      </c>
      <c r="Y19" s="342"/>
      <c r="Z19" s="342"/>
      <c r="AA19" s="145" t="s">
        <v>296</v>
      </c>
      <c r="AB19" s="145" t="s">
        <v>292</v>
      </c>
      <c r="AC19" s="342"/>
      <c r="AD19" s="342"/>
      <c r="AE19" s="342"/>
      <c r="AF19" s="156" t="s">
        <v>469</v>
      </c>
      <c r="AG19" s="151" t="s">
        <v>470</v>
      </c>
      <c r="AH19" s="342"/>
      <c r="AI19" s="342"/>
      <c r="AJ19" s="157" t="s">
        <v>466</v>
      </c>
      <c r="AK19" s="157" t="s">
        <v>471</v>
      </c>
      <c r="AL19" s="340"/>
      <c r="AM19" s="340"/>
      <c r="AN19" s="342"/>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13"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6" t="s">
        <v>2</v>
      </c>
      <c r="B2" s="196"/>
      <c r="C2" s="196"/>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09" t="str">
        <f>IF(ISBLANK('1'!C13),CONCATENATE("В разделе 1 формы заполните показатель"," '",'1'!B13,"' "),'1'!C13)</f>
        <v>К_2.5</v>
      </c>
      <c r="B7" s="309"/>
      <c r="C7" s="309"/>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7"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6" t="s">
        <v>536</v>
      </c>
      <c r="B2" s="196"/>
      <c r="C2" s="196"/>
      <c r="F2" s="76"/>
      <c r="G2" s="76"/>
      <c r="H2" s="77"/>
    </row>
    <row r="3" spans="1:22" s="75" customFormat="1" ht="18.75" x14ac:dyDescent="0.2">
      <c r="A3" s="197"/>
      <c r="B3" s="197"/>
      <c r="C3" s="197"/>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К_2.5</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7"/>
      <c r="B12" s="197"/>
      <c r="C12" s="197"/>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1" t="s">
        <v>310</v>
      </c>
      <c r="B15" s="191"/>
      <c r="C15" s="191"/>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300"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4" zoomScale="90" zoomScaleNormal="80" zoomScaleSheetLayoutView="90" workbookViewId="0">
      <selection activeCell="C37" sqref="C37"/>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6" t="str">
        <f>'2'!A2:C2</f>
        <v>Паспорт инвестиционного проекта</v>
      </c>
      <c r="B2" s="196"/>
      <c r="C2" s="196"/>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2" t="s">
        <v>537</v>
      </c>
      <c r="B5" s="192"/>
      <c r="C5" s="192"/>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К_2.5</v>
      </c>
      <c r="B7" s="210"/>
      <c r="C7" s="210"/>
      <c r="D7" s="71"/>
      <c r="E7" s="71"/>
      <c r="F7" s="71"/>
      <c r="G7" s="71"/>
      <c r="H7" s="70"/>
      <c r="I7" s="70"/>
      <c r="J7" s="70"/>
      <c r="K7" s="70"/>
      <c r="L7" s="70"/>
      <c r="M7" s="70"/>
      <c r="N7" s="70"/>
      <c r="O7" s="70"/>
      <c r="P7" s="70"/>
      <c r="Q7" s="70"/>
      <c r="R7" s="70"/>
      <c r="S7" s="70"/>
      <c r="T7" s="70"/>
      <c r="U7" s="70"/>
    </row>
    <row r="8" spans="1:21" s="75" customFormat="1" ht="18.75" x14ac:dyDescent="0.2">
      <c r="A8" s="192" t="s">
        <v>538</v>
      </c>
      <c r="B8" s="192"/>
      <c r="C8" s="192"/>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2" t="s">
        <v>539</v>
      </c>
      <c r="B11" s="192"/>
      <c r="C11" s="192"/>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592</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591</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593</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594</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595</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2023</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2023</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588</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588</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596</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6" t="str">
        <f>'2'!A2:C2</f>
        <v>Паспорт инвестиционного проекта</v>
      </c>
      <c r="B2" s="196"/>
      <c r="C2" s="196"/>
      <c r="D2" s="196"/>
      <c r="E2" s="196"/>
      <c r="F2" s="196"/>
      <c r="G2" s="196"/>
      <c r="H2" s="196"/>
      <c r="I2" s="196"/>
      <c r="J2" s="196"/>
      <c r="K2" s="196"/>
      <c r="L2" s="196"/>
      <c r="M2" s="196"/>
      <c r="N2" s="196"/>
      <c r="O2" s="196"/>
      <c r="P2" s="196"/>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2" t="s">
        <v>537</v>
      </c>
      <c r="B5" s="192"/>
      <c r="C5" s="192"/>
      <c r="D5" s="192"/>
      <c r="E5" s="192"/>
      <c r="F5" s="192"/>
      <c r="G5" s="192"/>
      <c r="H5" s="192"/>
      <c r="I5" s="192"/>
      <c r="J5" s="192"/>
      <c r="K5" s="192"/>
      <c r="L5" s="192"/>
      <c r="M5" s="192"/>
      <c r="N5" s="192"/>
      <c r="O5" s="192"/>
      <c r="P5" s="192"/>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2" t="s">
        <v>538</v>
      </c>
      <c r="B8" s="192"/>
      <c r="C8" s="192"/>
      <c r="D8" s="192"/>
      <c r="E8" s="192"/>
      <c r="F8" s="192"/>
      <c r="G8" s="192"/>
      <c r="H8" s="192"/>
      <c r="I8" s="192"/>
      <c r="J8" s="192"/>
      <c r="K8" s="192"/>
      <c r="L8" s="192"/>
      <c r="M8" s="192"/>
      <c r="N8" s="192"/>
      <c r="O8" s="192"/>
      <c r="P8" s="192"/>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2" t="s">
        <v>539</v>
      </c>
      <c r="B11" s="192"/>
      <c r="C11" s="192"/>
      <c r="D11" s="192"/>
      <c r="E11" s="192"/>
      <c r="F11" s="192"/>
      <c r="G11" s="192"/>
      <c r="H11" s="192"/>
      <c r="I11" s="192"/>
      <c r="J11" s="192"/>
      <c r="K11" s="192"/>
      <c r="L11" s="192"/>
      <c r="M11" s="192"/>
      <c r="N11" s="192"/>
      <c r="O11" s="192"/>
      <c r="P11" s="192"/>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4"/>
      <c r="C15" s="214"/>
      <c r="D15" s="214"/>
      <c r="E15" s="214"/>
      <c r="F15" s="214"/>
      <c r="G15" s="214"/>
      <c r="H15" s="214"/>
      <c r="I15" s="214"/>
      <c r="J15" s="214"/>
      <c r="K15" s="214"/>
      <c r="L15" s="214"/>
      <c r="M15" s="214"/>
      <c r="N15" s="214"/>
      <c r="O15" s="214"/>
      <c r="P15" s="214"/>
      <c r="Q15" s="91"/>
      <c r="R15" s="83"/>
      <c r="S15" s="83"/>
      <c r="T15" s="83"/>
      <c r="U15" s="83"/>
      <c r="V15" s="83"/>
      <c r="W15" s="83"/>
      <c r="X15" s="83"/>
      <c r="Y15" s="83"/>
    </row>
    <row r="16" spans="1:25" s="81" customFormat="1" ht="18.75" customHeight="1" x14ac:dyDescent="0.2">
      <c r="A16" s="213"/>
      <c r="B16" s="213"/>
      <c r="C16" s="213"/>
      <c r="D16" s="213"/>
      <c r="E16" s="213"/>
      <c r="F16" s="213"/>
      <c r="G16" s="213"/>
      <c r="H16" s="213"/>
      <c r="I16" s="213"/>
      <c r="J16" s="213"/>
      <c r="K16" s="213"/>
      <c r="L16" s="213"/>
      <c r="M16" s="213"/>
      <c r="N16" s="213"/>
      <c r="O16" s="213"/>
      <c r="P16" s="213"/>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6" t="s">
        <v>138</v>
      </c>
      <c r="C19" s="217"/>
      <c r="D19" s="216" t="s">
        <v>137</v>
      </c>
      <c r="E19" s="215" t="s">
        <v>338</v>
      </c>
      <c r="F19" s="212" t="s">
        <v>141</v>
      </c>
      <c r="G19" s="215" t="s">
        <v>32</v>
      </c>
      <c r="H19" s="212" t="s">
        <v>104</v>
      </c>
      <c r="I19" s="212" t="s">
        <v>31</v>
      </c>
      <c r="J19" s="212" t="s">
        <v>142</v>
      </c>
      <c r="K19" s="212" t="s">
        <v>30</v>
      </c>
      <c r="L19" s="212" t="s">
        <v>29</v>
      </c>
      <c r="M19" s="212" t="s">
        <v>28</v>
      </c>
      <c r="N19" s="212" t="s">
        <v>159</v>
      </c>
      <c r="O19" s="212"/>
      <c r="P19" s="219" t="s">
        <v>339</v>
      </c>
      <c r="Q19" s="82"/>
      <c r="R19" s="82"/>
      <c r="S19" s="82"/>
      <c r="T19" s="82"/>
      <c r="U19" s="82"/>
      <c r="V19" s="82"/>
    </row>
    <row r="20" spans="1:25" s="81" customFormat="1" ht="117" customHeight="1" x14ac:dyDescent="0.2">
      <c r="A20" s="212"/>
      <c r="B20" s="121" t="s">
        <v>4</v>
      </c>
      <c r="C20" s="121" t="s">
        <v>3</v>
      </c>
      <c r="D20" s="218"/>
      <c r="E20" s="215"/>
      <c r="F20" s="212"/>
      <c r="G20" s="215"/>
      <c r="H20" s="212"/>
      <c r="I20" s="212"/>
      <c r="J20" s="212"/>
      <c r="K20" s="212"/>
      <c r="L20" s="212"/>
      <c r="M20" s="212"/>
      <c r="N20" s="107" t="s">
        <v>139</v>
      </c>
      <c r="O20" s="121" t="s">
        <v>140</v>
      </c>
      <c r="P20" s="219"/>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row>
    <row r="3" spans="1:24"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7"/>
      <c r="B14" s="197"/>
      <c r="C14" s="197"/>
      <c r="D14" s="197"/>
      <c r="E14" s="197"/>
      <c r="F14" s="197"/>
      <c r="G14" s="197"/>
      <c r="H14" s="197"/>
      <c r="I14" s="197"/>
      <c r="J14" s="197"/>
      <c r="K14" s="197"/>
      <c r="L14" s="197"/>
      <c r="M14" s="197"/>
      <c r="N14" s="197"/>
      <c r="O14" s="197"/>
      <c r="P14" s="82"/>
      <c r="Q14" s="82"/>
      <c r="R14" s="82"/>
      <c r="S14" s="82"/>
      <c r="T14" s="82"/>
      <c r="U14" s="82"/>
    </row>
    <row r="15" spans="1:24" s="81" customFormat="1" ht="29.25" customHeight="1" x14ac:dyDescent="0.3">
      <c r="A15" s="21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4"/>
      <c r="C15" s="214"/>
      <c r="D15" s="214"/>
      <c r="E15" s="214"/>
      <c r="F15" s="214"/>
      <c r="G15" s="214"/>
      <c r="H15" s="214"/>
      <c r="I15" s="214"/>
      <c r="J15" s="214"/>
      <c r="K15" s="214"/>
      <c r="L15" s="214"/>
      <c r="M15" s="214"/>
      <c r="N15" s="214"/>
      <c r="O15" s="214"/>
      <c r="P15" s="91"/>
      <c r="Q15" s="83"/>
      <c r="R15" s="83"/>
      <c r="S15" s="83"/>
      <c r="T15" s="83"/>
      <c r="U15" s="83"/>
      <c r="V15" s="83"/>
      <c r="W15" s="83"/>
      <c r="X15" s="83"/>
    </row>
    <row r="16" spans="1:24" s="81" customFormat="1" ht="18.75" customHeight="1" x14ac:dyDescent="0.2">
      <c r="A16" s="213"/>
      <c r="B16" s="213"/>
      <c r="C16" s="213"/>
      <c r="D16" s="213"/>
      <c r="E16" s="213"/>
      <c r="F16" s="213"/>
      <c r="G16" s="213"/>
      <c r="H16" s="213"/>
      <c r="I16" s="213"/>
      <c r="J16" s="213"/>
      <c r="K16" s="213"/>
      <c r="L16" s="213"/>
      <c r="M16" s="213"/>
      <c r="N16" s="213"/>
      <c r="O16" s="213"/>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6" t="s">
        <v>161</v>
      </c>
      <c r="C19" s="217"/>
      <c r="D19" s="216" t="s">
        <v>162</v>
      </c>
      <c r="E19" s="215" t="s">
        <v>340</v>
      </c>
      <c r="F19" s="212" t="s">
        <v>163</v>
      </c>
      <c r="G19" s="212" t="s">
        <v>164</v>
      </c>
      <c r="H19" s="212" t="s">
        <v>165</v>
      </c>
      <c r="I19" s="212" t="s">
        <v>166</v>
      </c>
      <c r="J19" s="212" t="s">
        <v>167</v>
      </c>
      <c r="K19" s="212" t="s">
        <v>168</v>
      </c>
      <c r="L19" s="212" t="s">
        <v>341</v>
      </c>
      <c r="M19" s="212" t="s">
        <v>169</v>
      </c>
      <c r="N19" s="212"/>
      <c r="O19" s="221" t="s">
        <v>342</v>
      </c>
      <c r="P19" s="82"/>
      <c r="Q19" s="82"/>
      <c r="R19" s="82"/>
      <c r="S19" s="82"/>
      <c r="T19" s="82"/>
      <c r="U19" s="82"/>
    </row>
    <row r="20" spans="1:24" s="81" customFormat="1" ht="137.25" customHeight="1" x14ac:dyDescent="0.2">
      <c r="A20" s="212"/>
      <c r="B20" s="121" t="s">
        <v>4</v>
      </c>
      <c r="C20" s="121" t="s">
        <v>3</v>
      </c>
      <c r="D20" s="218"/>
      <c r="E20" s="215"/>
      <c r="F20" s="212"/>
      <c r="G20" s="212"/>
      <c r="H20" s="212"/>
      <c r="I20" s="212"/>
      <c r="J20" s="212"/>
      <c r="K20" s="212"/>
      <c r="L20" s="212"/>
      <c r="M20" s="107" t="s">
        <v>170</v>
      </c>
      <c r="N20" s="121" t="s">
        <v>555</v>
      </c>
      <c r="O20" s="222"/>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24"/>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row>
    <row r="7" spans="1:41" s="75" customFormat="1" ht="18.75" customHeight="1"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25" t="s">
        <v>314</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row>
    <row r="16" spans="1:41"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row>
    <row r="17" spans="1:135" ht="46.5" customHeight="1" x14ac:dyDescent="0.25">
      <c r="A17" s="226" t="s">
        <v>135</v>
      </c>
      <c r="B17" s="238" t="s">
        <v>174</v>
      </c>
      <c r="C17" s="239"/>
      <c r="D17" s="229" t="s">
        <v>41</v>
      </c>
      <c r="E17" s="238" t="s">
        <v>145</v>
      </c>
      <c r="F17" s="239"/>
      <c r="G17" s="238" t="s">
        <v>175</v>
      </c>
      <c r="H17" s="239"/>
      <c r="I17" s="238" t="s">
        <v>40</v>
      </c>
      <c r="J17" s="239"/>
      <c r="K17" s="242" t="s">
        <v>39</v>
      </c>
      <c r="L17" s="243" t="s">
        <v>184</v>
      </c>
      <c r="M17" s="243"/>
      <c r="N17" s="243"/>
      <c r="O17" s="243"/>
      <c r="P17" s="243" t="s">
        <v>186</v>
      </c>
      <c r="Q17" s="243"/>
      <c r="R17" s="243"/>
      <c r="S17" s="243"/>
      <c r="T17" s="231" t="s">
        <v>343</v>
      </c>
      <c r="U17" s="232" t="s">
        <v>344</v>
      </c>
      <c r="V17" s="229" t="s">
        <v>176</v>
      </c>
      <c r="W17" s="234" t="s">
        <v>345</v>
      </c>
      <c r="X17" s="234" t="s">
        <v>346</v>
      </c>
      <c r="Y17" s="229" t="s">
        <v>187</v>
      </c>
      <c r="Z17" s="229" t="s">
        <v>188</v>
      </c>
      <c r="AA17" s="252" t="s">
        <v>171</v>
      </c>
      <c r="AB17" s="253"/>
      <c r="AC17" s="252" t="s">
        <v>172</v>
      </c>
      <c r="AD17" s="253"/>
      <c r="AE17" s="249" t="s">
        <v>173</v>
      </c>
      <c r="AF17" s="244" t="s">
        <v>37</v>
      </c>
      <c r="AG17" s="245"/>
      <c r="AH17" s="246"/>
      <c r="AI17" s="244" t="s">
        <v>36</v>
      </c>
      <c r="AJ17" s="245"/>
      <c r="AK17" s="244" t="s">
        <v>308</v>
      </c>
      <c r="AL17" s="245"/>
      <c r="AM17" s="245"/>
      <c r="AN17" s="245"/>
      <c r="AO17" s="246"/>
    </row>
    <row r="18" spans="1:135" ht="147" customHeight="1" x14ac:dyDescent="0.25">
      <c r="A18" s="227"/>
      <c r="B18" s="240"/>
      <c r="C18" s="241"/>
      <c r="D18" s="230"/>
      <c r="E18" s="240"/>
      <c r="F18" s="241"/>
      <c r="G18" s="240"/>
      <c r="H18" s="241"/>
      <c r="I18" s="240"/>
      <c r="J18" s="241"/>
      <c r="K18" s="242"/>
      <c r="L18" s="242" t="s">
        <v>353</v>
      </c>
      <c r="M18" s="242"/>
      <c r="N18" s="242" t="s">
        <v>307</v>
      </c>
      <c r="O18" s="242"/>
      <c r="P18" s="243" t="s">
        <v>353</v>
      </c>
      <c r="Q18" s="243"/>
      <c r="R18" s="247" t="s">
        <v>363</v>
      </c>
      <c r="S18" s="248"/>
      <c r="T18" s="231"/>
      <c r="U18" s="233"/>
      <c r="V18" s="230"/>
      <c r="W18" s="235"/>
      <c r="X18" s="236"/>
      <c r="Y18" s="237"/>
      <c r="Z18" s="230"/>
      <c r="AA18" s="254"/>
      <c r="AB18" s="255"/>
      <c r="AC18" s="254"/>
      <c r="AD18" s="255"/>
      <c r="AE18" s="250"/>
      <c r="AF18" s="123" t="s">
        <v>347</v>
      </c>
      <c r="AG18" s="123" t="s">
        <v>348</v>
      </c>
      <c r="AH18" s="124" t="s">
        <v>127</v>
      </c>
      <c r="AI18" s="124" t="s">
        <v>35</v>
      </c>
      <c r="AJ18" s="125" t="s">
        <v>34</v>
      </c>
      <c r="AK18" s="229" t="s">
        <v>306</v>
      </c>
      <c r="AL18" s="243" t="s">
        <v>351</v>
      </c>
      <c r="AM18" s="243"/>
      <c r="AN18" s="242" t="s">
        <v>352</v>
      </c>
      <c r="AO18" s="242"/>
    </row>
    <row r="19" spans="1:135" ht="51.75" customHeight="1" x14ac:dyDescent="0.25">
      <c r="A19" s="228"/>
      <c r="B19" s="124" t="s">
        <v>349</v>
      </c>
      <c r="C19" s="124" t="s">
        <v>350</v>
      </c>
      <c r="D19" s="237"/>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51"/>
      <c r="AF19" s="124" t="s">
        <v>349</v>
      </c>
      <c r="AG19" s="124" t="s">
        <v>349</v>
      </c>
      <c r="AH19" s="124" t="s">
        <v>349</v>
      </c>
      <c r="AI19" s="124" t="s">
        <v>349</v>
      </c>
      <c r="AJ19" s="124" t="s">
        <v>349</v>
      </c>
      <c r="AK19" s="237"/>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6"/>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75" customFormat="1" ht="18.75" customHeight="1"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row>
    <row r="10" spans="1:37" s="81" customFormat="1" ht="15" customHeight="1"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25" t="s">
        <v>315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row>
    <row r="17" spans="1:37" ht="43.5" customHeight="1" x14ac:dyDescent="0.25">
      <c r="A17" s="229" t="s">
        <v>135</v>
      </c>
      <c r="B17" s="238" t="s">
        <v>183</v>
      </c>
      <c r="C17" s="239"/>
      <c r="D17" s="238" t="s">
        <v>182</v>
      </c>
      <c r="E17" s="239"/>
      <c r="F17" s="229" t="s">
        <v>181</v>
      </c>
      <c r="G17" s="238" t="s">
        <v>145</v>
      </c>
      <c r="H17" s="239"/>
      <c r="I17" s="238" t="s">
        <v>40</v>
      </c>
      <c r="J17" s="239"/>
      <c r="K17" s="229" t="s">
        <v>180</v>
      </c>
      <c r="L17" s="247" t="s">
        <v>354</v>
      </c>
      <c r="M17" s="248"/>
      <c r="N17" s="238" t="s">
        <v>179</v>
      </c>
      <c r="O17" s="239"/>
      <c r="P17" s="238" t="s">
        <v>178</v>
      </c>
      <c r="Q17" s="239"/>
      <c r="R17" s="238" t="s">
        <v>44</v>
      </c>
      <c r="S17" s="239"/>
      <c r="T17" s="238" t="s">
        <v>355</v>
      </c>
      <c r="U17" s="239"/>
      <c r="V17" s="238" t="s">
        <v>177</v>
      </c>
      <c r="W17" s="239"/>
      <c r="X17" s="238" t="s">
        <v>356</v>
      </c>
      <c r="Y17" s="239"/>
      <c r="Z17" s="229" t="s">
        <v>187</v>
      </c>
      <c r="AA17" s="229" t="s">
        <v>188</v>
      </c>
      <c r="AB17" s="244" t="s">
        <v>37</v>
      </c>
      <c r="AC17" s="245"/>
      <c r="AD17" s="246"/>
      <c r="AE17" s="244" t="s">
        <v>36</v>
      </c>
      <c r="AF17" s="245"/>
      <c r="AG17" s="244" t="s">
        <v>308</v>
      </c>
      <c r="AH17" s="245"/>
      <c r="AI17" s="245"/>
      <c r="AJ17" s="245"/>
      <c r="AK17" s="246"/>
    </row>
    <row r="18" spans="1:37" ht="216" customHeight="1" x14ac:dyDescent="0.25">
      <c r="A18" s="230"/>
      <c r="B18" s="240"/>
      <c r="C18" s="241"/>
      <c r="D18" s="240"/>
      <c r="E18" s="241"/>
      <c r="F18" s="230"/>
      <c r="G18" s="240"/>
      <c r="H18" s="241"/>
      <c r="I18" s="240"/>
      <c r="J18" s="241"/>
      <c r="K18" s="237"/>
      <c r="L18" s="261"/>
      <c r="M18" s="262"/>
      <c r="N18" s="240"/>
      <c r="O18" s="241"/>
      <c r="P18" s="240"/>
      <c r="Q18" s="241"/>
      <c r="R18" s="240"/>
      <c r="S18" s="241"/>
      <c r="T18" s="240"/>
      <c r="U18" s="241"/>
      <c r="V18" s="240"/>
      <c r="W18" s="241"/>
      <c r="X18" s="240"/>
      <c r="Y18" s="241"/>
      <c r="Z18" s="230"/>
      <c r="AA18" s="230"/>
      <c r="AB18" s="124" t="s">
        <v>357</v>
      </c>
      <c r="AC18" s="124" t="s">
        <v>348</v>
      </c>
      <c r="AD18" s="124" t="s">
        <v>127</v>
      </c>
      <c r="AE18" s="124" t="s">
        <v>35</v>
      </c>
      <c r="AF18" s="124" t="s">
        <v>34</v>
      </c>
      <c r="AG18" s="229" t="s">
        <v>358</v>
      </c>
      <c r="AH18" s="243" t="s">
        <v>351</v>
      </c>
      <c r="AI18" s="243"/>
      <c r="AJ18" s="242" t="s">
        <v>352</v>
      </c>
      <c r="AK18" s="242"/>
    </row>
    <row r="19" spans="1:37" ht="60" customHeight="1" x14ac:dyDescent="0.25">
      <c r="A19" s="237"/>
      <c r="B19" s="128" t="s">
        <v>349</v>
      </c>
      <c r="C19" s="128" t="s">
        <v>350</v>
      </c>
      <c r="D19" s="128" t="s">
        <v>349</v>
      </c>
      <c r="E19" s="128" t="s">
        <v>350</v>
      </c>
      <c r="F19" s="237"/>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7"/>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60"/>
      <c r="C25" s="260"/>
      <c r="D25" s="260"/>
      <c r="E25" s="260"/>
      <c r="F25" s="260"/>
      <c r="G25" s="260"/>
      <c r="H25" s="260"/>
      <c r="I25" s="260"/>
      <c r="J25" s="260"/>
      <c r="K25" s="260"/>
      <c r="L25" s="260"/>
      <c r="M25" s="260"/>
      <c r="N25" s="260"/>
      <c r="O25" s="260"/>
      <c r="P25" s="260"/>
      <c r="Q25" s="26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row>
    <row r="2" spans="1:39"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row>
    <row r="3" spans="1:39"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row>
    <row r="7" spans="1:39" s="75" customFormat="1" ht="18.75" customHeight="1"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row>
    <row r="17" spans="1:127" ht="46.5" customHeight="1" x14ac:dyDescent="0.25">
      <c r="A17" s="226" t="s">
        <v>135</v>
      </c>
      <c r="B17" s="247" t="s">
        <v>556</v>
      </c>
      <c r="C17" s="248"/>
      <c r="D17" s="269" t="s">
        <v>41</v>
      </c>
      <c r="E17" s="265" t="s">
        <v>145</v>
      </c>
      <c r="F17" s="266"/>
      <c r="G17" s="265" t="s">
        <v>143</v>
      </c>
      <c r="H17" s="266"/>
      <c r="I17" s="265" t="s">
        <v>40</v>
      </c>
      <c r="J17" s="266"/>
      <c r="K17" s="269" t="s">
        <v>39</v>
      </c>
      <c r="L17" s="265" t="s">
        <v>38</v>
      </c>
      <c r="M17" s="266"/>
      <c r="N17" s="273" t="s">
        <v>186</v>
      </c>
      <c r="O17" s="273"/>
      <c r="P17" s="273"/>
      <c r="Q17" s="273"/>
      <c r="R17" s="269" t="s">
        <v>187</v>
      </c>
      <c r="S17" s="269" t="s">
        <v>188</v>
      </c>
      <c r="T17" s="272" t="s">
        <v>359</v>
      </c>
      <c r="U17" s="272"/>
      <c r="V17" s="276" t="s">
        <v>364</v>
      </c>
      <c r="W17" s="277"/>
      <c r="X17" s="249" t="s">
        <v>136</v>
      </c>
      <c r="Y17" s="252" t="s">
        <v>171</v>
      </c>
      <c r="Z17" s="253"/>
      <c r="AA17" s="252" t="s">
        <v>172</v>
      </c>
      <c r="AB17" s="253"/>
      <c r="AC17" s="249" t="s">
        <v>173</v>
      </c>
      <c r="AD17" s="244" t="s">
        <v>37</v>
      </c>
      <c r="AE17" s="245"/>
      <c r="AF17" s="246"/>
      <c r="AG17" s="244" t="s">
        <v>36</v>
      </c>
      <c r="AH17" s="245"/>
      <c r="AI17" s="244" t="s">
        <v>308</v>
      </c>
      <c r="AJ17" s="245"/>
      <c r="AK17" s="245"/>
      <c r="AL17" s="245"/>
      <c r="AM17" s="246"/>
    </row>
    <row r="18" spans="1:127" ht="204.75" customHeight="1" x14ac:dyDescent="0.25">
      <c r="A18" s="227"/>
      <c r="B18" s="261"/>
      <c r="C18" s="262"/>
      <c r="D18" s="271"/>
      <c r="E18" s="267"/>
      <c r="F18" s="268"/>
      <c r="G18" s="267"/>
      <c r="H18" s="268"/>
      <c r="I18" s="267"/>
      <c r="J18" s="268"/>
      <c r="K18" s="270"/>
      <c r="L18" s="267"/>
      <c r="M18" s="268"/>
      <c r="N18" s="274" t="s">
        <v>353</v>
      </c>
      <c r="O18" s="275"/>
      <c r="P18" s="247" t="s">
        <v>362</v>
      </c>
      <c r="Q18" s="248"/>
      <c r="R18" s="271"/>
      <c r="S18" s="270"/>
      <c r="T18" s="272"/>
      <c r="U18" s="272"/>
      <c r="V18" s="278"/>
      <c r="W18" s="279"/>
      <c r="X18" s="250"/>
      <c r="Y18" s="254"/>
      <c r="Z18" s="255"/>
      <c r="AA18" s="254"/>
      <c r="AB18" s="255"/>
      <c r="AC18" s="250"/>
      <c r="AD18" s="123" t="s">
        <v>347</v>
      </c>
      <c r="AE18" s="123" t="s">
        <v>348</v>
      </c>
      <c r="AF18" s="124" t="s">
        <v>127</v>
      </c>
      <c r="AG18" s="124" t="s">
        <v>35</v>
      </c>
      <c r="AH18" s="124" t="s">
        <v>34</v>
      </c>
      <c r="AI18" s="229" t="s">
        <v>358</v>
      </c>
      <c r="AJ18" s="243" t="s">
        <v>351</v>
      </c>
      <c r="AK18" s="243"/>
      <c r="AL18" s="242" t="s">
        <v>352</v>
      </c>
      <c r="AM18" s="242"/>
    </row>
    <row r="19" spans="1:127" ht="51.75" customHeight="1" x14ac:dyDescent="0.25">
      <c r="A19" s="228"/>
      <c r="B19" s="129" t="s">
        <v>349</v>
      </c>
      <c r="C19" s="129" t="s">
        <v>350</v>
      </c>
      <c r="D19" s="270"/>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51"/>
      <c r="Y19" s="129" t="s">
        <v>349</v>
      </c>
      <c r="Z19" s="129" t="s">
        <v>350</v>
      </c>
      <c r="AA19" s="129" t="s">
        <v>349</v>
      </c>
      <c r="AB19" s="129" t="s">
        <v>350</v>
      </c>
      <c r="AC19" s="251"/>
      <c r="AD19" s="123" t="s">
        <v>349</v>
      </c>
      <c r="AE19" s="123" t="s">
        <v>349</v>
      </c>
      <c r="AF19" s="129" t="s">
        <v>349</v>
      </c>
      <c r="AG19" s="129" t="s">
        <v>349</v>
      </c>
      <c r="AH19" s="129" t="s">
        <v>349</v>
      </c>
      <c r="AI19" s="237"/>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257"/>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75" customFormat="1" ht="18.75" customHeight="1" x14ac:dyDescent="0.2">
      <c r="A7" s="210" t="str">
        <f>IF(ISBLANK('1'!C13),CONCATENATE("В разделе 1 формы заполните показатель"," '",'1'!B13,"' "),'1'!C13)</f>
        <v>К_2.5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row>
    <row r="10" spans="1:41" s="81" customFormat="1" ht="15" customHeight="1" x14ac:dyDescent="0.2">
      <c r="A10" s="210" t="str">
        <f>IF(ISBLANK('1'!C14),CONCATENATE("В разделе 1 формы заполните показатель"," '",'1'!B14,"' "),'1'!C14)</f>
        <v xml:space="preserve">«Приобретение автотранспортного средства повышенной проходимости марки Шевроле Нива»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81" customFormat="1" ht="21"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row>
    <row r="17" spans="1:41" ht="44.25" customHeight="1" x14ac:dyDescent="0.25">
      <c r="A17" s="229" t="s">
        <v>135</v>
      </c>
      <c r="B17" s="238" t="s">
        <v>144</v>
      </c>
      <c r="C17" s="239"/>
      <c r="D17" s="238" t="s">
        <v>130</v>
      </c>
      <c r="E17" s="239"/>
      <c r="F17" s="244" t="s">
        <v>29</v>
      </c>
      <c r="G17" s="245"/>
      <c r="H17" s="245"/>
      <c r="I17" s="246"/>
      <c r="J17" s="238" t="s">
        <v>145</v>
      </c>
      <c r="K17" s="239"/>
      <c r="L17" s="238" t="s">
        <v>40</v>
      </c>
      <c r="M17" s="239"/>
      <c r="N17" s="229" t="s">
        <v>131</v>
      </c>
      <c r="O17" s="238" t="s">
        <v>132</v>
      </c>
      <c r="P17" s="239"/>
      <c r="Q17" s="238" t="s">
        <v>133</v>
      </c>
      <c r="R17" s="239"/>
      <c r="S17" s="238" t="s">
        <v>128</v>
      </c>
      <c r="T17" s="239"/>
      <c r="U17" s="247" t="s">
        <v>365</v>
      </c>
      <c r="V17" s="248"/>
      <c r="W17" s="229" t="s">
        <v>187</v>
      </c>
      <c r="X17" s="229" t="s">
        <v>366</v>
      </c>
      <c r="Y17" s="247" t="s">
        <v>367</v>
      </c>
      <c r="Z17" s="248"/>
      <c r="AA17" s="252" t="s">
        <v>171</v>
      </c>
      <c r="AB17" s="253"/>
      <c r="AC17" s="252" t="s">
        <v>172</v>
      </c>
      <c r="AD17" s="253"/>
      <c r="AE17" s="249" t="s">
        <v>173</v>
      </c>
      <c r="AF17" s="244" t="s">
        <v>37</v>
      </c>
      <c r="AG17" s="245"/>
      <c r="AH17" s="246"/>
      <c r="AI17" s="244" t="s">
        <v>36</v>
      </c>
      <c r="AJ17" s="245"/>
      <c r="AK17" s="244" t="s">
        <v>308</v>
      </c>
      <c r="AL17" s="245"/>
      <c r="AM17" s="245"/>
      <c r="AN17" s="245"/>
      <c r="AO17" s="246"/>
    </row>
    <row r="18" spans="1:41" ht="216" customHeight="1" x14ac:dyDescent="0.25">
      <c r="A18" s="230"/>
      <c r="B18" s="240"/>
      <c r="C18" s="241"/>
      <c r="D18" s="240"/>
      <c r="E18" s="241"/>
      <c r="F18" s="244" t="s">
        <v>43</v>
      </c>
      <c r="G18" s="246"/>
      <c r="H18" s="244" t="s">
        <v>42</v>
      </c>
      <c r="I18" s="246"/>
      <c r="J18" s="240"/>
      <c r="K18" s="241"/>
      <c r="L18" s="240"/>
      <c r="M18" s="241"/>
      <c r="N18" s="230"/>
      <c r="O18" s="240"/>
      <c r="P18" s="241"/>
      <c r="Q18" s="240"/>
      <c r="R18" s="241"/>
      <c r="S18" s="240"/>
      <c r="T18" s="241"/>
      <c r="U18" s="261"/>
      <c r="V18" s="262"/>
      <c r="W18" s="237"/>
      <c r="X18" s="237"/>
      <c r="Y18" s="261"/>
      <c r="Z18" s="262"/>
      <c r="AA18" s="282"/>
      <c r="AB18" s="283"/>
      <c r="AC18" s="282"/>
      <c r="AD18" s="283"/>
      <c r="AE18" s="250"/>
      <c r="AF18" s="123" t="s">
        <v>347</v>
      </c>
      <c r="AG18" s="123" t="s">
        <v>348</v>
      </c>
      <c r="AH18" s="124" t="s">
        <v>127</v>
      </c>
      <c r="AI18" s="124" t="s">
        <v>35</v>
      </c>
      <c r="AJ18" s="124" t="s">
        <v>34</v>
      </c>
      <c r="AK18" s="229" t="s">
        <v>358</v>
      </c>
      <c r="AL18" s="243" t="s">
        <v>351</v>
      </c>
      <c r="AM18" s="243"/>
      <c r="AN18" s="242" t="s">
        <v>352</v>
      </c>
      <c r="AO18" s="242"/>
    </row>
    <row r="19" spans="1:41" ht="60" customHeight="1" x14ac:dyDescent="0.25">
      <c r="A19" s="237"/>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51"/>
      <c r="AF19" s="128" t="s">
        <v>349</v>
      </c>
      <c r="AG19" s="133" t="s">
        <v>349</v>
      </c>
      <c r="AH19" s="128" t="s">
        <v>349</v>
      </c>
      <c r="AI19" s="128" t="s">
        <v>349</v>
      </c>
      <c r="AJ19" s="128" t="s">
        <v>349</v>
      </c>
      <c r="AK19" s="237"/>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2021-05-20T13:39:23Z</dcterms:modified>
</cp:coreProperties>
</file>